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20" activeTab="2"/>
  </bookViews>
  <sheets>
    <sheet name="封面" sheetId="29" r:id="rId1"/>
    <sheet name="调研说明" sheetId="2" r:id="rId2"/>
    <sheet name="考勤规则" sheetId="9" r:id="rId3"/>
    <sheet name="考勤班次" sheetId="27" r:id="rId4"/>
    <sheet name="审批流程" sheetId="8" r:id="rId5"/>
    <sheet name="休假规则" sheetId="14" r:id="rId6"/>
    <sheet name="排班管理（可选）" sheetId="31" r:id="rId7"/>
    <sheet name="假期余额导入" sheetId="28" r:id="rId8"/>
  </sheets>
  <definedNames>
    <definedName name="_xlnm._FilterDatabase" localSheetId="2" hidden="1">考勤规则!$A$1:$L$50</definedName>
  </definedNames>
  <calcPr calcId="144525"/>
</workbook>
</file>

<file path=xl/sharedStrings.xml><?xml version="1.0" encoding="utf-8"?>
<sst xmlns="http://schemas.openxmlformats.org/spreadsheetml/2006/main" count="1298" uniqueCount="369">
  <si>
    <t>北森一体化管理系统业务调研与配置信息收集</t>
  </si>
  <si>
    <t>项目</t>
  </si>
  <si>
    <t>说明</t>
  </si>
  <si>
    <t>调研目的</t>
  </si>
  <si>
    <t>梳理贵司集团、各分子公司业务现状和目标</t>
  </si>
  <si>
    <t>参考北森最佳实践案例，确认信息化功能诉求</t>
  </si>
  <si>
    <t>收集系统开通及配置所需必要信息</t>
  </si>
  <si>
    <t>调研形式</t>
  </si>
  <si>
    <t>现场沟通会（or 电话会议）</t>
  </si>
  <si>
    <t>调研产出</t>
  </si>
  <si>
    <t>《需求调研表_假勤管理》</t>
  </si>
  <si>
    <t>调研时间</t>
  </si>
  <si>
    <t>2021.**.**-2021.**.**</t>
  </si>
  <si>
    <t>调研工作整体负责人</t>
  </si>
  <si>
    <t>客户方：</t>
  </si>
  <si>
    <t>XXX</t>
  </si>
  <si>
    <t>北森方：</t>
  </si>
  <si>
    <t>调研工作规划安排</t>
  </si>
  <si>
    <t>调研表sheet页</t>
  </si>
  <si>
    <t>负责人</t>
  </si>
  <si>
    <t>计划时间</t>
  </si>
  <si>
    <t>完成时间</t>
  </si>
  <si>
    <t>企业及业务概况</t>
  </si>
  <si>
    <t>企业概况</t>
  </si>
  <si>
    <t>2021.**.**</t>
  </si>
  <si>
    <t>组织人事</t>
  </si>
  <si>
    <t>组织员工管理</t>
  </si>
  <si>
    <t>人员指标库</t>
  </si>
  <si>
    <t>审批流程</t>
  </si>
  <si>
    <t>系统配置</t>
  </si>
  <si>
    <t>报表</t>
  </si>
  <si>
    <t>开关参数</t>
  </si>
  <si>
    <t>组织信息收集表</t>
  </si>
  <si>
    <t>职务职位信息收集表</t>
  </si>
  <si>
    <t>员工信息收集表</t>
  </si>
  <si>
    <t>合同协议信息收集表</t>
  </si>
  <si>
    <t>入职准备材料&amp;入离职待办</t>
  </si>
  <si>
    <t>招聘管理</t>
  </si>
  <si>
    <t>招聘业务概况</t>
  </si>
  <si>
    <t>社会招聘</t>
  </si>
  <si>
    <t>校园招聘</t>
  </si>
  <si>
    <t>人才储备</t>
  </si>
  <si>
    <t>内部推荐</t>
  </si>
  <si>
    <t>招聘门户</t>
  </si>
  <si>
    <t>微官网</t>
  </si>
  <si>
    <t>微官网参考素材</t>
  </si>
  <si>
    <t>网申申请表</t>
  </si>
  <si>
    <t>自动化规则</t>
  </si>
  <si>
    <t>假勤管理</t>
  </si>
  <si>
    <t>考勤规则</t>
  </si>
  <si>
    <t>考勤班次</t>
  </si>
  <si>
    <t>考勤方案</t>
  </si>
  <si>
    <t>休假规则</t>
  </si>
  <si>
    <t>假期余额导入</t>
  </si>
  <si>
    <t>排班管理</t>
  </si>
  <si>
    <t>薪酬管理</t>
  </si>
  <si>
    <t>核算流程</t>
  </si>
  <si>
    <t>工资核算</t>
  </si>
  <si>
    <t>社保福利</t>
  </si>
  <si>
    <t>年终奖核算</t>
  </si>
  <si>
    <t>工资单</t>
  </si>
  <si>
    <t>薪酬权限</t>
  </si>
  <si>
    <t>绩效管理</t>
  </si>
  <si>
    <t>绩效制度</t>
  </si>
  <si>
    <t>目标模板</t>
  </si>
  <si>
    <t>考核流程</t>
  </si>
  <si>
    <t>绩效模板</t>
  </si>
  <si>
    <t>评价规则</t>
  </si>
  <si>
    <t>定量指标</t>
  </si>
  <si>
    <t>培训学习</t>
  </si>
  <si>
    <t>培训管理</t>
  </si>
  <si>
    <t>身份权限清单</t>
  </si>
  <si>
    <t>课程目录清单</t>
  </si>
  <si>
    <t>在线课程收集清单</t>
  </si>
  <si>
    <t>面授课程收集清单</t>
  </si>
  <si>
    <t>讲师收集清单</t>
  </si>
  <si>
    <t>消息通知模板</t>
  </si>
  <si>
    <t>钉钉企业微信消息模板</t>
  </si>
  <si>
    <t>待办消息模板</t>
  </si>
  <si>
    <t>数据报表</t>
  </si>
  <si>
    <t>集成二开</t>
  </si>
  <si>
    <t>权限管理</t>
  </si>
  <si>
    <t>考勤制度纪要</t>
  </si>
  <si>
    <t>请将考勤月报贴于此处</t>
  </si>
  <si>
    <t>公司/分组</t>
  </si>
  <si>
    <t>总部</t>
  </si>
  <si>
    <t>客服</t>
  </si>
  <si>
    <t>其他类别..</t>
  </si>
  <si>
    <t>粘贴于下方</t>
  </si>
  <si>
    <t>考勤周期</t>
  </si>
  <si>
    <t>自然月：1号到月末</t>
  </si>
  <si>
    <t>法定假日</t>
  </si>
  <si>
    <t>除法定假外，是否有：
妇女节
青年节</t>
  </si>
  <si>
    <t>妇女节</t>
  </si>
  <si>
    <t>工作日历</t>
  </si>
  <si>
    <t>是否是做五休二，还是做六休一，或者大小周</t>
  </si>
  <si>
    <t>做五休二</t>
  </si>
  <si>
    <t>考勤刷卡规则</t>
  </si>
  <si>
    <t>上班打卡、下班打卡，中午不打卡</t>
  </si>
  <si>
    <t>上班9点打卡、下班5点30打卡，中午不打卡</t>
  </si>
  <si>
    <t>考勤数据采集方式</t>
  </si>
  <si>
    <t>1、GPS定位（300m,设置各个办公地，全员通用）
2、Wifi(北京办公室)
3、考勤机：
品牌：
是否有数据库：
4、钉钉打卡、企微打卡</t>
  </si>
  <si>
    <t>飞书打卡</t>
  </si>
  <si>
    <t>考勤机对接的信息</t>
  </si>
  <si>
    <t>1、数据库所在服务器的IP；2、数据库名称；3、数据库账号和密码；4、考勤打卡数据所存放的表名；5、考勤卡号的字段名和刷卡时间的字段名；---咨询IT或者考勤机的服务商。</t>
  </si>
  <si>
    <t>北森APP打卡的打卡地址或WiFi信息</t>
  </si>
  <si>
    <t>如用APP定位打卡，则提供详细打卡地址；
如用链接WiFi打卡，则提供WiFi名称和MAC地址--可咨询IT</t>
  </si>
  <si>
    <t>考勤档案规则</t>
  </si>
  <si>
    <t>适用范围：XX公司；是否包含下级：是；考勤组织：XX公司；考勤方式：正常考勤</t>
  </si>
  <si>
    <t>适用范围：国富集团；是否包含下级：是；考勤组织：国富集团；考勤方式：正常考勤</t>
  </si>
  <si>
    <t>排班规则</t>
  </si>
  <si>
    <t>坐班制</t>
  </si>
  <si>
    <t>迟到、早退、旷工计算规则、</t>
  </si>
  <si>
    <t>迟到、早退：30分钟以内，每次扣50；超过30分钟-4小时计缺勤半天；4小时以上计缺勤一天；一个月累计迟到5次以上，预警给考勤管理员、考勤管理员上级
考勤异常提醒员工：产生即提醒，月初1号预警，5号前处理完
缺勤2小时算旷工，每次扣日工资及餐补</t>
  </si>
  <si>
    <r>
      <rPr>
        <sz val="9"/>
        <rFont val="微软雅黑"/>
        <charset val="134"/>
      </rPr>
      <t>同办公室，迟到、早退：30分钟以内，每次扣50；超过30分钟-4小时半天；4小时以上计一天；</t>
    </r>
    <r>
      <rPr>
        <sz val="9"/>
        <color rgb="FFFF0000"/>
        <rFont val="微软雅黑"/>
        <charset val="134"/>
      </rPr>
      <t>一个月累计迟到3次以上</t>
    </r>
    <r>
      <rPr>
        <sz val="9"/>
        <rFont val="微软雅黑"/>
        <charset val="134"/>
      </rPr>
      <t>，预警给考勤管理员、考勤管理员上级
考勤异常提醒员工：产生即提醒，月初1号预警，5号前处理完，</t>
    </r>
    <r>
      <rPr>
        <sz val="9"/>
        <color rgb="FFFF0000"/>
        <rFont val="微软雅黑"/>
        <charset val="134"/>
      </rPr>
      <t>缺勤4小时算旷工，每次扣日工资及餐补、交通补、通讯补</t>
    </r>
  </si>
  <si>
    <t>加班业务流程及规则</t>
  </si>
  <si>
    <t>周六日、法定节假日：加班需要走申请，平时不能申请；加班申请时长与打卡比对取小，最小单位0.5小时，向下取整；加班每月不能大于36小时；加班支付方式；</t>
  </si>
  <si>
    <t>加班及加班转调休只有支撑岗有；加班需要走申请</t>
  </si>
  <si>
    <t>加班转调休、计薪规则</t>
  </si>
  <si>
    <t>公休日加班，审判通过自动转调休，1：1；
法定节假日加班，按3倍计算发放加班工资
调休假：2个考勤周期内有效，最迟结转到次年3月31号；最小半天（4小时）</t>
  </si>
  <si>
    <t>出差计算规则</t>
  </si>
  <si>
    <t>1、节假日或者公休日是否算出差时长；
2、最小出差时长，是0.5天还是一天；
3、如半天出差的情况，上午出差回来后或下午出差离开前是否需要打卡；
4.是否有出差补贴；补贴方式发放补贴工资，还是报销的方式，实报实销；</t>
  </si>
  <si>
    <r>
      <rPr>
        <sz val="9"/>
        <rFont val="微软雅黑"/>
        <charset val="134"/>
      </rPr>
      <t>1、节假日或者公休日不算出差时长；
2、最小出差时长，</t>
    </r>
    <r>
      <rPr>
        <sz val="9"/>
        <color rgb="FFFF0000"/>
        <rFont val="微软雅黑"/>
        <charset val="134"/>
      </rPr>
      <t>1天</t>
    </r>
    <r>
      <rPr>
        <sz val="9"/>
        <rFont val="微软雅黑"/>
        <charset val="134"/>
      </rPr>
      <t>；
3、有出差补贴；报销的方式，实报实销；</t>
    </r>
  </si>
  <si>
    <t>公出计算规则</t>
  </si>
  <si>
    <t>1、节假日或者公休日是否算公出时长；
2、最小公出时长，是0.5天还是一天；
3、上午公出回来后或下午公出离开前是否需要打卡</t>
  </si>
  <si>
    <r>
      <rPr>
        <sz val="9"/>
        <color theme="1"/>
        <rFont val="微软雅黑"/>
        <charset val="134"/>
      </rPr>
      <t>1、节假日或者公休日不算公出时长；
2、最小公出时长，</t>
    </r>
    <r>
      <rPr>
        <sz val="9"/>
        <color rgb="FFFF0000"/>
        <rFont val="微软雅黑"/>
        <charset val="134"/>
      </rPr>
      <t>是0.5天</t>
    </r>
    <r>
      <rPr>
        <sz val="9"/>
        <color theme="1"/>
        <rFont val="微软雅黑"/>
        <charset val="134"/>
      </rPr>
      <t>；
3、上午公出回来后或下午公出离开前需要打卡</t>
    </r>
  </si>
  <si>
    <t>补签卡</t>
  </si>
  <si>
    <t>忘记打卡可以补签卡/通过调休假补。
原因：忘打卡、忘带卡、考勤机故障、特殊提前下班/晚于正常班次上班
或者员工自行填写
1、每个考勤期内不能超过2次（2个卡点）
2、超过按（总次数-2）*0.5天计缺勤，扣除工资
3、考勤机故障、特殊提前下班/晚于正常班次上班，HR批量补签/修改当日出勤时间</t>
  </si>
  <si>
    <t>忘记打卡可以补签卡/通过调休假补。
原因：忘打卡、特殊提前下班/晚于正常班次上班
或者员工自行填写
1、每个考勤期内不能超过3次（3个卡点）
2、超过按（总次数-2）*0.5天计缺勤，扣除工资
3、特殊提前下班/晚于正常班次上班，HR批量补签/修改当日出勤时间</t>
  </si>
  <si>
    <t>外勤打卡是否记录考勤</t>
  </si>
  <si>
    <t>是、否</t>
  </si>
  <si>
    <t>是</t>
  </si>
  <si>
    <t>是否控制休假、出差、加班等业务事后发起</t>
  </si>
  <si>
    <t>是，请假必须在请假开始日期之前发起</t>
  </si>
  <si>
    <t>其他业务场景和需求1</t>
  </si>
  <si>
    <t>其他业务场景和需求2</t>
  </si>
  <si>
    <t>业务人员去项目，通过飞书的签到进行打卡</t>
  </si>
  <si>
    <t>国富浩华企业管理有限公司员工考勤表</t>
  </si>
  <si>
    <t>序号</t>
  </si>
  <si>
    <t>姓名</t>
  </si>
  <si>
    <t>身份证</t>
  </si>
  <si>
    <t>时间</t>
  </si>
  <si>
    <t>五</t>
  </si>
  <si>
    <t>六</t>
  </si>
  <si>
    <t>日</t>
  </si>
  <si>
    <t>一</t>
  </si>
  <si>
    <t>二</t>
  </si>
  <si>
    <t>三</t>
  </si>
  <si>
    <t>四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</si>
  <si>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计</t>
    </r>
  </si>
  <si>
    <t>合计</t>
  </si>
  <si>
    <t>出勤</t>
  </si>
  <si>
    <t>公差</t>
  </si>
  <si>
    <t>加班</t>
  </si>
  <si>
    <t>迟到</t>
  </si>
  <si>
    <t>早退</t>
  </si>
  <si>
    <t>病假</t>
  </si>
  <si>
    <t>事假</t>
  </si>
  <si>
    <t>产假</t>
  </si>
  <si>
    <t>哺乳假</t>
  </si>
  <si>
    <t>休假</t>
  </si>
  <si>
    <t>公休</t>
  </si>
  <si>
    <t>○</t>
  </si>
  <si>
    <t>+</t>
  </si>
  <si>
    <t>＃</t>
  </si>
  <si>
    <t>△</t>
  </si>
  <si>
    <t>φ</t>
  </si>
  <si>
    <t>※</t>
  </si>
  <si>
    <t>×</t>
  </si>
  <si>
    <t>◎</t>
  </si>
  <si>
    <t>-</t>
  </si>
  <si>
    <t>√</t>
  </si>
  <si>
    <t>☆</t>
  </si>
  <si>
    <t>上</t>
  </si>
  <si>
    <t>下</t>
  </si>
  <si>
    <t>制表人：</t>
  </si>
  <si>
    <t>领导审核签字：</t>
  </si>
  <si>
    <t>班次信息</t>
  </si>
  <si>
    <t>国富浩华企业管理咨询有限公司</t>
  </si>
  <si>
    <t>北京国富会计师事务所</t>
  </si>
  <si>
    <t>中竞发工程管理咨询有限公司</t>
  </si>
  <si>
    <t>亚洲竞发投资管理有限公司</t>
  </si>
  <si>
    <t>国富浩华（北京）税务师事务所有限公司</t>
  </si>
  <si>
    <t>国富浩华咨询（北京）有限公司</t>
  </si>
  <si>
    <t>北京景江资产评估有限公司</t>
  </si>
  <si>
    <t>北京市新经济组织党建研究会</t>
  </si>
  <si>
    <t>北京社会企业发展促进会</t>
  </si>
  <si>
    <t>班次名称</t>
  </si>
  <si>
    <t>集团总部</t>
  </si>
  <si>
    <t>会计所</t>
  </si>
  <si>
    <t>造价公司</t>
  </si>
  <si>
    <t>竞发投资</t>
  </si>
  <si>
    <t>税务公司</t>
  </si>
  <si>
    <t>咨询公司</t>
  </si>
  <si>
    <t>评估公司</t>
  </si>
  <si>
    <t>党建研究会</t>
  </si>
  <si>
    <t>社企发展促进会</t>
  </si>
  <si>
    <t>班次类型</t>
  </si>
  <si>
    <t>固定班次</t>
  </si>
  <si>
    <t>上班时间</t>
  </si>
  <si>
    <t>下班时间</t>
  </si>
  <si>
    <t>休息开始时间</t>
  </si>
  <si>
    <t>休息结束时间</t>
  </si>
  <si>
    <t>休息是否打卡</t>
  </si>
  <si>
    <t>否</t>
  </si>
  <si>
    <t>迟到宽限(分钟)</t>
  </si>
  <si>
    <t>迟到计旷工时长(分钟)</t>
  </si>
  <si>
    <t>30分钟</t>
  </si>
  <si>
    <t>早退计旷工时长(分钟)</t>
  </si>
  <si>
    <t>最早取卡时间</t>
  </si>
  <si>
    <t>最晚取卡时间</t>
  </si>
  <si>
    <t>第二天6：59</t>
  </si>
  <si>
    <t>工作时长</t>
  </si>
  <si>
    <t>7小时30分钟</t>
  </si>
  <si>
    <t>下班多久为加班</t>
  </si>
  <si>
    <t>加班前是否需要打卡</t>
  </si>
  <si>
    <t>是否晚走晚到</t>
  </si>
  <si>
    <t>考勤组织（公司）</t>
  </si>
  <si>
    <t>适用范围</t>
  </si>
  <si>
    <t>全体员工</t>
  </si>
  <si>
    <t>备注</t>
  </si>
  <si>
    <t>副总裁及以上：无需打卡</t>
  </si>
  <si>
    <t>填写说明：
1、请将条件结合系统填写明确；
2、流程审批表单默认为系统预置表单，若有个性化审批表单，请在对应节点审批表单说明中填写</t>
  </si>
  <si>
    <t>业务类型</t>
  </si>
  <si>
    <t>类别</t>
  </si>
  <si>
    <t>条件</t>
  </si>
  <si>
    <t>发起人</t>
  </si>
  <si>
    <t>节点1</t>
  </si>
  <si>
    <t>节点2</t>
  </si>
  <si>
    <t>节点3</t>
  </si>
  <si>
    <t>节点4</t>
  </si>
  <si>
    <t>节点5</t>
  </si>
  <si>
    <t>节点6</t>
  </si>
  <si>
    <t>节点7</t>
  </si>
  <si>
    <t>补签申请</t>
  </si>
  <si>
    <t>员工</t>
  </si>
  <si>
    <t>直线部门负责人审批</t>
  </si>
  <si>
    <t>休假申请</t>
  </si>
  <si>
    <t>3天内（含）</t>
  </si>
  <si>
    <t>3-10（含）</t>
  </si>
  <si>
    <t>分管领导审批</t>
  </si>
  <si>
    <t>10天以上</t>
  </si>
  <si>
    <t>总经理审核</t>
  </si>
  <si>
    <t>HRBP审核</t>
  </si>
  <si>
    <t>HRD审核</t>
  </si>
  <si>
    <t>加班申请</t>
  </si>
  <si>
    <t>工作日加班</t>
  </si>
  <si>
    <t>公休日加班</t>
  </si>
  <si>
    <t>节假日加班</t>
  </si>
  <si>
    <t>加班补卡申请</t>
  </si>
  <si>
    <t>销假申请</t>
  </si>
  <si>
    <t>出差申请</t>
  </si>
  <si>
    <t>公出申请</t>
  </si>
  <si>
    <t>出差变更</t>
  </si>
  <si>
    <t>出差撤销</t>
  </si>
  <si>
    <t>公出撤销</t>
  </si>
  <si>
    <t>休假项目</t>
  </si>
  <si>
    <t>单位</t>
  </si>
  <si>
    <t>包含节假日</t>
  </si>
  <si>
    <t>额度计算时间</t>
  </si>
  <si>
    <t>休假资格条件</t>
  </si>
  <si>
    <t>额度限制类型</t>
  </si>
  <si>
    <t>额度计算规则</t>
  </si>
  <si>
    <t>可结转</t>
  </si>
  <si>
    <t>结转规则</t>
  </si>
  <si>
    <t>结转时限</t>
  </si>
  <si>
    <t>频次限制</t>
  </si>
  <si>
    <t>周期</t>
  </si>
  <si>
    <t>次数</t>
  </si>
  <si>
    <t>前置假</t>
  </si>
  <si>
    <t>最小请假时长</t>
  </si>
  <si>
    <t>最大请假时长</t>
  </si>
  <si>
    <t>法定年假</t>
  </si>
  <si>
    <t>国家政策</t>
  </si>
  <si>
    <t>天</t>
  </si>
  <si>
    <t>每年第一天</t>
  </si>
  <si>
    <t>正式员工、试用期转正后可享有。</t>
  </si>
  <si>
    <t>有额度有余额</t>
  </si>
  <si>
    <t>可享有天数：按工龄（参加工作日期），5天-10天-15天
入职当年：可享有天数*按天（当年12月31日-入职日期）/365
离职当年：可享有天数*按天（离职日期-当年1月1日）/365
最小单位：半天，向下取整</t>
  </si>
  <si>
    <t>次年3月31号</t>
  </si>
  <si>
    <t>0.5天</t>
  </si>
  <si>
    <t>公司福利假</t>
  </si>
  <si>
    <t>每天</t>
  </si>
  <si>
    <t>正式员工、司龄满一年享有。</t>
  </si>
  <si>
    <t>按司龄（入职日期，满一整年工作周期），司龄*2。总额不能超过5天。
当前可享有天数=按天（当前日期-入职日期）/365*2
离职后，可享有：按天（离职日期-入职日期）/365*2
最小单位：半天，向下取整</t>
  </si>
  <si>
    <t>无公司福利假</t>
  </si>
  <si>
    <r>
      <rPr>
        <sz val="9"/>
        <color rgb="FF000000"/>
        <rFont val="微软雅黑"/>
        <charset val="134"/>
      </rPr>
      <t>全年累计最多</t>
    </r>
    <r>
      <rPr>
        <sz val="9"/>
        <color rgb="FFFF0000"/>
        <rFont val="微软雅黑"/>
        <charset val="134"/>
      </rPr>
      <t>20天</t>
    </r>
  </si>
  <si>
    <t>无额度限制</t>
  </si>
  <si>
    <t>带薪病假</t>
  </si>
  <si>
    <t>带薪病假：每个月1天</t>
  </si>
  <si>
    <t>每月第一天</t>
  </si>
  <si>
    <t>正式员工，入职满一年后享有；不跨月累计，过期作废</t>
  </si>
  <si>
    <t>余额=1</t>
  </si>
  <si>
    <t>月</t>
  </si>
  <si>
    <t>1天</t>
  </si>
  <si>
    <t>记录医疗期：60天，需要上传请假条</t>
  </si>
  <si>
    <t>婚假</t>
  </si>
  <si>
    <t>需要上传附件：HR审批材料</t>
  </si>
  <si>
    <t>试用期转正后可享有；</t>
  </si>
  <si>
    <t>有额度无余额</t>
  </si>
  <si>
    <t>额度 = 10天
一次性休完</t>
  </si>
  <si>
    <t>不需要设置规则</t>
  </si>
  <si>
    <t>性别 = “女”</t>
  </si>
  <si>
    <t>按国家规定</t>
  </si>
  <si>
    <t>丧假</t>
  </si>
  <si>
    <t>生育假</t>
  </si>
  <si>
    <t>额度 = 15
按国家规定</t>
  </si>
  <si>
    <t>孕检假</t>
  </si>
  <si>
    <t>额度 = 12
按国家规定</t>
  </si>
  <si>
    <t>陪产假</t>
  </si>
  <si>
    <t>性别 = “男”</t>
  </si>
  <si>
    <t>工伤假</t>
  </si>
  <si>
    <t>调休假</t>
  </si>
  <si>
    <t>2个考勤周期内休假</t>
  </si>
  <si>
    <t>育儿假</t>
  </si>
  <si>
    <t>上传出生证明</t>
  </si>
  <si>
    <t>问题</t>
  </si>
  <si>
    <t>考勤模块实施前，与客户确认是否有综合工时制员工，是否有排班员工</t>
  </si>
  <si>
    <t>标准工时制也有排班的，比如做六休一</t>
  </si>
  <si>
    <t>综合工时制员工，是以月度还是季度为周期计算工时？</t>
  </si>
  <si>
    <t>综合工时制员工，是以班次还是上班时间作为工时统计？</t>
  </si>
  <si>
    <t>综合工时制员工，结算方式是超工时工资还是结算为调休？</t>
  </si>
  <si>
    <t>***城市公司</t>
  </si>
  <si>
    <t>工作制</t>
  </si>
  <si>
    <t>坐班+排班</t>
  </si>
  <si>
    <t>排班</t>
  </si>
  <si>
    <t>工时设置</t>
  </si>
  <si>
    <t>月度为周期，以班次作为工时统计，结算为调休假</t>
  </si>
  <si>
    <t>每季不得超过504小时</t>
  </si>
  <si>
    <t>排班员设置</t>
  </si>
  <si>
    <t>部门负责人负责排班</t>
  </si>
  <si>
    <t>调班流程</t>
  </si>
  <si>
    <t>员工发起申请-调班人确认-直接上级确认，抄送HR</t>
  </si>
  <si>
    <t>选择</t>
  </si>
  <si>
    <t>上线系统前，针对本年已经休的假明细记录是否需要导入系统</t>
  </si>
  <si>
    <t>导休假记录明细</t>
  </si>
  <si>
    <t>不导休假记录时，是否直接导入已休的总额</t>
  </si>
  <si>
    <t>导已休的总额</t>
  </si>
  <si>
    <t>√（推荐）</t>
  </si>
  <si>
    <t>不导已休总额时，可通过修改调整值，把员工现有年假余额调整正确</t>
  </si>
  <si>
    <t>导调整值</t>
  </si>
  <si>
    <t>如有调休假业务，需要先导入调休假的额度</t>
  </si>
  <si>
    <t>上线系统前，针对本年产生的加班记录明细是否需要导入系统</t>
  </si>
  <si>
    <t>导详细的加班记录</t>
  </si>
  <si>
    <t>不导加班记录时，可以直接导入一条加班总额，计算出调休假的额度，结合调休假的有效期考量</t>
  </si>
  <si>
    <t>结合加班日期，导调休假额度</t>
  </si>
  <si>
    <t>假期余额导入模板</t>
  </si>
  <si>
    <t>*员工</t>
  </si>
  <si>
    <t>*员工邮箱</t>
  </si>
  <si>
    <t>*年份</t>
  </si>
  <si>
    <t>*休假类别</t>
  </si>
  <si>
    <t>*本年额度（请填整数或小数）</t>
  </si>
  <si>
    <t>*本年有效期（保证日期格式与模板一致）</t>
  </si>
  <si>
    <t>*上年结转额度（请填整数或小数）</t>
  </si>
  <si>
    <t>*结转有效期（保证日期格式与模板一致）</t>
  </si>
  <si>
    <t>*结转状态（如填写已结转，则该休假无法使用，请慎重操作）</t>
  </si>
  <si>
    <t>*本年已用额度（请填整数或小数）</t>
  </si>
  <si>
    <t>本年额度调整值（请填整数或小数）</t>
  </si>
  <si>
    <t>示例</t>
  </si>
  <si>
    <t>example@beisen.com</t>
  </si>
  <si>
    <t>2021</t>
  </si>
  <si>
    <t>未结转</t>
  </si>
  <si>
    <t>调休假的导入模板</t>
  </si>
  <si>
    <t>*加班日期（保证日期格式与模板一致）</t>
  </si>
  <si>
    <t>*调休假额度（请填写整数或小数）</t>
  </si>
  <si>
    <t>*计量单位（天、小时、分钟）</t>
  </si>
  <si>
    <t>*有效期至（保证日期格式与模板一致）</t>
  </si>
  <si>
    <t>2021/1/1</t>
  </si>
  <si>
    <t>2021/12/31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</si>
</sst>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h:mm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-804]aaa;@"/>
    <numFmt numFmtId="178" formatCode="d"/>
  </numFmts>
  <fonts count="61">
    <font>
      <sz val="11"/>
      <color theme="1"/>
      <name val="等线"/>
      <charset val="134"/>
      <scheme val="minor"/>
    </font>
    <font>
      <b/>
      <sz val="10"/>
      <color indexed="9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i/>
      <sz val="9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等线"/>
      <charset val="134"/>
    </font>
    <font>
      <sz val="9"/>
      <color indexed="8"/>
      <name val="等线 Light"/>
      <charset val="134"/>
      <scheme val="major"/>
    </font>
    <font>
      <sz val="9"/>
      <color indexed="8"/>
      <name val="微软雅黑"/>
      <charset val="134"/>
    </font>
    <font>
      <sz val="9"/>
      <color rgb="FF000000"/>
      <name val="微软雅黑"/>
      <charset val="134"/>
    </font>
    <font>
      <b/>
      <sz val="11"/>
      <color rgb="FFFF0000"/>
      <name val="微软雅黑"/>
      <charset val="134"/>
    </font>
    <font>
      <b/>
      <sz val="14"/>
      <color indexed="9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11"/>
      <color theme="1"/>
      <name val="等线"/>
      <charset val="134"/>
      <scheme val="minor"/>
    </font>
    <font>
      <b/>
      <sz val="11"/>
      <color rgb="FFFF0000"/>
      <name val="Microsoft YaHei Light"/>
      <charset val="134"/>
    </font>
    <font>
      <b/>
      <sz val="10"/>
      <color rgb="FFFF0000"/>
      <name val="微软雅黑"/>
      <charset val="134"/>
    </font>
    <font>
      <b/>
      <sz val="18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楷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indexed="8"/>
      <name val="Calibri"/>
      <charset val="134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theme="10"/>
      <name val="宋体"/>
      <charset val="134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name val="Arial"/>
      <charset val="134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Calibri"/>
      <charset val="134"/>
    </font>
    <font>
      <sz val="10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0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54" fillId="25" borderId="22" applyNumberFormat="0" applyAlignment="0" applyProtection="0">
      <alignment vertical="center"/>
    </xf>
    <xf numFmtId="0" fontId="56" fillId="25" borderId="17" applyNumberFormat="0" applyAlignment="0" applyProtection="0">
      <alignment vertical="center"/>
    </xf>
    <xf numFmtId="0" fontId="57" fillId="28" borderId="23" applyNumberForma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/>
    <xf numFmtId="0" fontId="37" fillId="34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41" fillId="0" borderId="0">
      <alignment vertical="center"/>
    </xf>
    <xf numFmtId="0" fontId="46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5" fillId="0" borderId="0" xfId="0" applyFont="1"/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4" borderId="2" xfId="0" applyFont="1" applyFill="1" applyBorder="1"/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0" fontId="7" fillId="4" borderId="2" xfId="0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0" fillId="0" borderId="1" xfId="0" applyBorder="1"/>
    <xf numFmtId="0" fontId="3" fillId="0" borderId="1" xfId="0" applyFont="1" applyFill="1" applyBorder="1"/>
    <xf numFmtId="0" fontId="10" fillId="0" borderId="0" xfId="54" applyFont="1" applyFill="1" applyAlignment="1">
      <alignment vertical="center" wrapText="1"/>
    </xf>
    <xf numFmtId="0" fontId="10" fillId="0" borderId="0" xfId="54" applyFont="1" applyFill="1">
      <alignment vertical="center"/>
    </xf>
    <xf numFmtId="0" fontId="11" fillId="0" borderId="1" xfId="54" applyFont="1" applyFill="1" applyBorder="1" applyAlignment="1">
      <alignment vertical="center" wrapText="1"/>
    </xf>
    <xf numFmtId="0" fontId="12" fillId="0" borderId="1" xfId="54" applyFont="1" applyFill="1" applyBorder="1" applyAlignment="1">
      <alignment vertical="center" wrapText="1"/>
    </xf>
    <xf numFmtId="0" fontId="11" fillId="5" borderId="1" xfId="54" applyFont="1" applyFill="1" applyBorder="1" applyAlignment="1">
      <alignment vertical="center" wrapText="1"/>
    </xf>
    <xf numFmtId="0" fontId="10" fillId="5" borderId="0" xfId="54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 applyProtection="1">
      <alignment horizontal="center" vertical="center" wrapText="1"/>
    </xf>
    <xf numFmtId="0" fontId="16" fillId="6" borderId="1" xfId="53" applyFont="1" applyFill="1" applyBorder="1" applyAlignment="1">
      <alignment horizontal="left" vertical="center" wrapText="1"/>
    </xf>
    <xf numFmtId="176" fontId="16" fillId="6" borderId="1" xfId="53" applyNumberFormat="1" applyFont="1" applyFill="1" applyBorder="1" applyAlignment="1">
      <alignment horizontal="left" vertical="center" wrapText="1"/>
    </xf>
    <xf numFmtId="176" fontId="16" fillId="5" borderId="1" xfId="53" applyNumberFormat="1" applyFont="1" applyFill="1" applyBorder="1" applyAlignment="1">
      <alignment horizontal="left" vertical="center" wrapText="1"/>
    </xf>
    <xf numFmtId="0" fontId="16" fillId="6" borderId="1" xfId="53" applyNumberFormat="1" applyFont="1" applyFill="1" applyBorder="1" applyAlignment="1">
      <alignment horizontal="left" vertical="center" wrapText="1"/>
    </xf>
    <xf numFmtId="176" fontId="17" fillId="6" borderId="1" xfId="53" applyNumberFormat="1" applyFont="1" applyFill="1" applyBorder="1" applyAlignment="1">
      <alignment horizontal="left" vertical="center" wrapText="1"/>
    </xf>
    <xf numFmtId="0" fontId="17" fillId="6" borderId="1" xfId="53" applyFont="1" applyFill="1" applyBorder="1" applyAlignment="1">
      <alignment horizontal="left" vertical="center" wrapText="1"/>
    </xf>
    <xf numFmtId="0" fontId="16" fillId="5" borderId="1" xfId="53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4" fillId="2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5" fillId="6" borderId="11" xfId="0" applyFont="1" applyFill="1" applyBorder="1" applyAlignment="1" applyProtection="1">
      <alignment horizontal="center" vertical="center" wrapText="1"/>
    </xf>
    <xf numFmtId="0" fontId="16" fillId="6" borderId="1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20" fillId="0" borderId="0" xfId="0" applyFont="1"/>
    <xf numFmtId="0" fontId="20" fillId="6" borderId="9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vertical="center"/>
    </xf>
    <xf numFmtId="0" fontId="16" fillId="6" borderId="11" xfId="0" applyFont="1" applyFill="1" applyBorder="1" applyAlignment="1">
      <alignment horizontal="left" vertical="center" wrapText="1"/>
    </xf>
    <xf numFmtId="0" fontId="3" fillId="6" borderId="11" xfId="54" applyFont="1" applyFill="1" applyBorder="1" applyAlignment="1">
      <alignment vertical="center" wrapText="1"/>
    </xf>
    <xf numFmtId="0" fontId="21" fillId="6" borderId="0" xfId="0" applyFont="1" applyFill="1" applyAlignment="1">
      <alignment horizontal="center" vertical="top"/>
    </xf>
    <xf numFmtId="57" fontId="22" fillId="6" borderId="0" xfId="0" applyNumberFormat="1" applyFont="1" applyFill="1" applyBorder="1" applyAlignment="1" applyProtection="1">
      <alignment horizontal="center" vertical="center"/>
      <protection locked="0"/>
    </xf>
    <xf numFmtId="0" fontId="23" fillId="6" borderId="1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shrinkToFit="1"/>
    </xf>
    <xf numFmtId="0" fontId="24" fillId="6" borderId="10" xfId="0" applyFont="1" applyFill="1" applyBorder="1" applyAlignment="1">
      <alignment horizontal="center" vertical="center" shrinkToFit="1"/>
    </xf>
    <xf numFmtId="0" fontId="25" fillId="6" borderId="0" xfId="0" applyFont="1" applyFill="1" applyBorder="1" applyAlignment="1">
      <alignment horizontal="center" shrinkToFit="1"/>
    </xf>
    <xf numFmtId="0" fontId="26" fillId="6" borderId="0" xfId="0" applyFont="1" applyFill="1" applyBorder="1" applyAlignment="1">
      <alignment horizontal="center" shrinkToFit="1"/>
    </xf>
    <xf numFmtId="0" fontId="25" fillId="6" borderId="0" xfId="0" applyFont="1" applyFill="1" applyBorder="1" applyAlignment="1">
      <alignment horizontal="left" shrinkToFit="1"/>
    </xf>
    <xf numFmtId="0" fontId="25" fillId="6" borderId="0" xfId="0" applyFont="1" applyFill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177" fontId="28" fillId="6" borderId="14" xfId="4" applyNumberFormat="1" applyFont="1" applyFill="1" applyBorder="1" applyAlignment="1">
      <alignment horizontal="center" vertical="center" shrinkToFit="1"/>
    </xf>
    <xf numFmtId="0" fontId="23" fillId="6" borderId="9" xfId="0" applyFont="1" applyFill="1" applyBorder="1" applyAlignment="1">
      <alignment horizontal="center" vertical="center"/>
    </xf>
    <xf numFmtId="177" fontId="28" fillId="6" borderId="6" xfId="4" applyNumberFormat="1" applyFont="1" applyFill="1" applyBorder="1" applyAlignment="1">
      <alignment horizontal="center" vertical="center" shrinkToFit="1"/>
    </xf>
    <xf numFmtId="178" fontId="24" fillId="6" borderId="14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178" fontId="24" fillId="6" borderId="6" xfId="0" applyNumberFormat="1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shrinkToFit="1"/>
    </xf>
    <xf numFmtId="49" fontId="30" fillId="6" borderId="8" xfId="0" applyNumberFormat="1" applyFont="1" applyFill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 shrinkToFit="1"/>
    </xf>
    <xf numFmtId="0" fontId="27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49" fontId="30" fillId="6" borderId="10" xfId="0" applyNumberFormat="1" applyFont="1" applyFill="1" applyBorder="1" applyAlignment="1">
      <alignment horizontal="center" vertical="center" shrinkToFit="1"/>
    </xf>
    <xf numFmtId="0" fontId="29" fillId="6" borderId="8" xfId="0" applyFont="1" applyFill="1" applyBorder="1" applyAlignment="1">
      <alignment horizontal="center" vertical="center" shrinkToFit="1"/>
    </xf>
    <xf numFmtId="0" fontId="29" fillId="6" borderId="10" xfId="0" applyFont="1" applyFill="1" applyBorder="1" applyAlignment="1">
      <alignment horizontal="center" vertical="center" shrinkToFit="1"/>
    </xf>
    <xf numFmtId="0" fontId="31" fillId="6" borderId="0" xfId="0" applyFont="1" applyFill="1" applyBorder="1" applyAlignment="1">
      <alignment horizontal="center" shrinkToFit="1"/>
    </xf>
    <xf numFmtId="0" fontId="24" fillId="6" borderId="0" xfId="0" applyFont="1" applyFill="1" applyBorder="1" applyAlignment="1">
      <alignment horizontal="center" shrinkToFit="1"/>
    </xf>
    <xf numFmtId="0" fontId="24" fillId="6" borderId="0" xfId="0" applyFont="1" applyFill="1" applyBorder="1" applyAlignment="1">
      <alignment horizontal="center"/>
    </xf>
    <xf numFmtId="0" fontId="25" fillId="6" borderId="7" xfId="0" applyFont="1" applyFill="1" applyBorder="1" applyAlignment="1">
      <alignment horizontal="center" shrinkToFit="1"/>
    </xf>
    <xf numFmtId="0" fontId="31" fillId="6" borderId="0" xfId="0" applyFont="1" applyFill="1" applyBorder="1" applyAlignment="1">
      <alignment horizontal="center" vertical="center" shrinkToFit="1"/>
    </xf>
    <xf numFmtId="0" fontId="24" fillId="6" borderId="0" xfId="0" applyFont="1" applyFill="1" applyBorder="1" applyAlignment="1">
      <alignment horizontal="center" vertical="center" shrinkToFit="1"/>
    </xf>
    <xf numFmtId="0" fontId="24" fillId="6" borderId="0" xfId="0" applyFont="1" applyFill="1" applyBorder="1" applyAlignment="1">
      <alignment horizontal="center" vertical="center"/>
    </xf>
    <xf numFmtId="0" fontId="26" fillId="6" borderId="0" xfId="0" applyFont="1" applyFill="1" applyBorder="1" applyAlignment="1">
      <alignment horizontal="center"/>
    </xf>
    <xf numFmtId="0" fontId="26" fillId="6" borderId="7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/>
    </xf>
    <xf numFmtId="0" fontId="31" fillId="6" borderId="0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/>
    </xf>
    <xf numFmtId="0" fontId="27" fillId="6" borderId="12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 wrapText="1"/>
    </xf>
    <xf numFmtId="0" fontId="32" fillId="0" borderId="0" xfId="51" applyFont="1" applyAlignment="1"/>
    <xf numFmtId="0" fontId="33" fillId="0" borderId="1" xfId="0" applyFont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/>
    </xf>
    <xf numFmtId="0" fontId="36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6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8" xfId="52"/>
    <cellStyle name="常规 4" xfId="53"/>
    <cellStyle name="常规 5" xfId="54"/>
    <cellStyle name="超链接 2" xfId="55"/>
  </cellStyles>
  <tableStyles count="0" defaultTableStyle="TableStyleMedium2" defaultPivotStyle="PivotStyleLight16"/>
  <colors>
    <mruColors>
      <color rgb="00008080"/>
      <color rgb="00629E7F"/>
      <color rgb="004DB5E3"/>
      <color rgb="0099CC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215900</xdr:colOff>
      <xdr:row>32</xdr:row>
      <xdr:rowOff>130175</xdr:rowOff>
    </xdr:to>
    <xdr:sp>
      <xdr:nvSpPr>
        <xdr:cNvPr id="2" name="Rectangle 1"/>
        <xdr:cNvSpPr>
          <a:spLocks noChangeArrowheads="1"/>
        </xdr:cNvSpPr>
      </xdr:nvSpPr>
      <xdr:spPr>
        <a:xfrm>
          <a:off x="0" y="0"/>
          <a:ext cx="8966200" cy="5921375"/>
        </a:xfrm>
        <a:prstGeom prst="rect">
          <a:avLst/>
        </a:prstGeom>
        <a:solidFill>
          <a:srgbClr val="FFFFFF"/>
        </a:solidFill>
        <a:ln w="9525">
          <a:solidFill>
            <a:srgbClr val="C5D1D7"/>
          </a:solidFill>
          <a:miter lim="800000"/>
        </a:ln>
      </xdr:spPr>
    </xdr:sp>
    <xdr:clientData/>
  </xdr:twoCellAnchor>
  <xdr:oneCellAnchor>
    <xdr:from>
      <xdr:col>0</xdr:col>
      <xdr:colOff>352425</xdr:colOff>
      <xdr:row>5</xdr:row>
      <xdr:rowOff>158750</xdr:rowOff>
    </xdr:from>
    <xdr:ext cx="6155531" cy="537555"/>
    <xdr:sp>
      <xdr:nvSpPr>
        <xdr:cNvPr id="3" name="Rectangle 2"/>
        <xdr:cNvSpPr>
          <a:spLocks noChangeArrowheads="1"/>
        </xdr:cNvSpPr>
      </xdr:nvSpPr>
      <xdr:spPr>
        <a:xfrm>
          <a:off x="352425" y="1063625"/>
          <a:ext cx="6155055" cy="537210"/>
        </a:xfrm>
        <a:prstGeom prst="rect">
          <a:avLst/>
        </a:prstGeom>
        <a:noFill/>
        <a:ln w="9525">
          <a:noFill/>
          <a:miter lim="800000"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zh-CN" altLang="en-US" sz="2400" b="1" i="0" u="sng" strike="noStrike" baseline="0">
              <a:solidFill>
                <a:srgbClr val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北森一体化管理系统业务调研与配置信息收集</a:t>
          </a:r>
          <a:endParaRPr lang="zh-CN" altLang="en-US" sz="2400" b="1" i="0" u="sng" strike="noStrike" baseline="0">
            <a:solidFill>
              <a:srgbClr val="000000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oneCellAnchor>
  <xdr:twoCellAnchor editAs="oneCell">
    <xdr:from>
      <xdr:col>0</xdr:col>
      <xdr:colOff>28575</xdr:colOff>
      <xdr:row>10</xdr:row>
      <xdr:rowOff>19050</xdr:rowOff>
    </xdr:from>
    <xdr:to>
      <xdr:col>4</xdr:col>
      <xdr:colOff>101600</xdr:colOff>
      <xdr:row>31</xdr:row>
      <xdr:rowOff>95250</xdr:rowOff>
    </xdr:to>
    <xdr:pic>
      <xdr:nvPicPr>
        <xdr:cNvPr id="4" name="Picture 3" descr="C:\Users\rwarnick\AppData\Local\Temp\vmware-rwarnick\VMwareDnD\21473b28\World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24" b="30875"/>
        <a:stretch>
          <a:fillRect/>
        </a:stretch>
      </xdr:blipFill>
      <xdr:spPr>
        <a:xfrm>
          <a:off x="28575" y="1828800"/>
          <a:ext cx="2765425" cy="387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12</xdr:row>
      <xdr:rowOff>101600</xdr:rowOff>
    </xdr:from>
    <xdr:to>
      <xdr:col>12</xdr:col>
      <xdr:colOff>542925</xdr:colOff>
      <xdr:row>31</xdr:row>
      <xdr:rowOff>47625</xdr:rowOff>
    </xdr:to>
    <xdr:pic>
      <xdr:nvPicPr>
        <xdr:cNvPr id="5" name="Picture 2" descr="C:\Users\rwarnick\AppData\Local\Temp\vmware-rwarnick\VMwareDnD\314c0b55\Lines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484" b="31731"/>
        <a:stretch>
          <a:fillRect/>
        </a:stretch>
      </xdr:blipFill>
      <xdr:spPr>
        <a:xfrm>
          <a:off x="2162175" y="2273300"/>
          <a:ext cx="6457950" cy="338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213078</xdr:colOff>
      <xdr:row>0</xdr:row>
      <xdr:rowOff>41628</xdr:rowOff>
    </xdr:from>
    <xdr:to>
      <xdr:col>13</xdr:col>
      <xdr:colOff>93901</xdr:colOff>
      <xdr:row>3</xdr:row>
      <xdr:rowOff>80434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3725" y="41275"/>
          <a:ext cx="1899920" cy="581660"/>
        </a:xfrm>
        <a:prstGeom prst="rect">
          <a:avLst/>
        </a:prstGeom>
      </xdr:spPr>
    </xdr:pic>
    <xdr:clientData/>
  </xdr:twoCellAnchor>
  <xdr:oneCellAnchor>
    <xdr:from>
      <xdr:col>0</xdr:col>
      <xdr:colOff>438150</xdr:colOff>
      <xdr:row>12</xdr:row>
      <xdr:rowOff>88900</xdr:rowOff>
    </xdr:from>
    <xdr:ext cx="2771775" cy="829899"/>
    <xdr:sp>
      <xdr:nvSpPr>
        <xdr:cNvPr id="7" name="Rectangle 3"/>
        <xdr:cNvSpPr>
          <a:spLocks noChangeArrowheads="1"/>
        </xdr:cNvSpPr>
      </xdr:nvSpPr>
      <xdr:spPr>
        <a:xfrm>
          <a:off x="438150" y="2260600"/>
          <a:ext cx="2771775" cy="829310"/>
        </a:xfrm>
        <a:prstGeom prst="rect">
          <a:avLst/>
        </a:prstGeom>
        <a:noFill/>
        <a:ln w="9525">
          <a:noFill/>
          <a:miter lim="800000"/>
        </a:ln>
      </xdr:spPr>
      <xdr:txBody>
        <a:bodyPr wrap="square" lIns="0" tIns="0" rIns="0" bIns="0" anchor="t" upright="1">
          <a:noAutofit/>
        </a:bodyPr>
        <a:lstStyle/>
        <a:p>
          <a:pPr algn="l" rtl="0">
            <a:defRPr sz="1000"/>
          </a:pPr>
          <a:endParaRPr lang="en-US" altLang="zh-CN" sz="1200" b="1" i="0" u="none" strike="noStrike" baseline="0">
            <a:solidFill>
              <a:srgbClr val="000000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algn="l" rtl="0">
            <a:defRPr sz="1000"/>
          </a:pPr>
          <a:r>
            <a:rPr lang="zh-CN" altLang="en-US" sz="1200" b="1" i="0" u="none" strike="noStrike" baseline="0">
              <a:solidFill>
                <a:srgbClr val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版本：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FY22Q1</a:t>
          </a:r>
          <a:endParaRPr lang="en-US" altLang="zh-CN" sz="1200" b="1" i="0" u="none" strike="noStrike" baseline="0">
            <a:solidFill>
              <a:srgbClr val="000000"/>
            </a:solidFill>
            <a:latin typeface="微软雅黑" panose="020B0503020204020204" pitchFamily="34" charset="-122"/>
            <a:ea typeface="微软雅黑" panose="020B0503020204020204" pitchFamily="34" charset="-122"/>
            <a:cs typeface="Arial" panose="020B060402020202020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170038</xdr:colOff>
      <xdr:row>0</xdr:row>
      <xdr:rowOff>0</xdr:rowOff>
    </xdr:from>
    <xdr:to>
      <xdr:col>0</xdr:col>
      <xdr:colOff>1446389</xdr:colOff>
      <xdr:row>1</xdr:row>
      <xdr:rowOff>4920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545" y="0"/>
          <a:ext cx="1276350" cy="702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O13" sqref="O13"/>
    </sheetView>
  </sheetViews>
  <sheetFormatPr defaultColWidth="8.83333333333333" defaultRowHeight="14.2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65"/>
  <sheetViews>
    <sheetView zoomScale="90" zoomScaleNormal="90" workbookViewId="0">
      <pane xSplit="1" ySplit="1" topLeftCell="B41" activePane="bottomRight" state="frozen"/>
      <selection/>
      <selection pane="topRight"/>
      <selection pane="bottomLeft"/>
      <selection pane="bottomRight" activeCell="D49" sqref="D49"/>
    </sheetView>
  </sheetViews>
  <sheetFormatPr defaultColWidth="8.83333333333333" defaultRowHeight="15.75" outlineLevelCol="4"/>
  <cols>
    <col min="1" max="1" width="21.3333333333333" style="116" customWidth="1"/>
    <col min="2" max="2" width="30.8333333333333" style="116" customWidth="1"/>
    <col min="3" max="3" width="20.5" style="116" customWidth="1"/>
    <col min="4" max="4" width="24.6666666666667" style="116" customWidth="1"/>
    <col min="5" max="5" width="23.3333333333333" style="116" customWidth="1"/>
    <col min="6" max="16384" width="8.83333333333333" style="116"/>
  </cols>
  <sheetData>
    <row r="1" ht="55" customHeight="1" spans="1:5">
      <c r="A1" s="117" t="s">
        <v>0</v>
      </c>
      <c r="B1" s="117"/>
      <c r="C1" s="117"/>
      <c r="D1" s="117"/>
      <c r="E1" s="117"/>
    </row>
    <row r="2" ht="18" spans="1:5">
      <c r="A2" s="118" t="s">
        <v>1</v>
      </c>
      <c r="B2" s="119" t="s">
        <v>2</v>
      </c>
      <c r="C2" s="120"/>
      <c r="D2" s="120"/>
      <c r="E2" s="120"/>
    </row>
    <row r="3" ht="16.5" spans="1:5">
      <c r="A3" s="121" t="s">
        <v>3</v>
      </c>
      <c r="B3" s="122" t="s">
        <v>4</v>
      </c>
      <c r="C3" s="122"/>
      <c r="D3" s="122"/>
      <c r="E3" s="122"/>
    </row>
    <row r="4" ht="16.5" spans="1:5">
      <c r="A4" s="121"/>
      <c r="B4" s="122" t="s">
        <v>5</v>
      </c>
      <c r="C4" s="122"/>
      <c r="D4" s="122"/>
      <c r="E4" s="122"/>
    </row>
    <row r="5" ht="16.5" spans="1:5">
      <c r="A5" s="121"/>
      <c r="B5" s="122" t="s">
        <v>6</v>
      </c>
      <c r="C5" s="122"/>
      <c r="D5" s="122"/>
      <c r="E5" s="122"/>
    </row>
    <row r="6" ht="18" spans="1:5">
      <c r="A6" s="123" t="s">
        <v>7</v>
      </c>
      <c r="B6" s="122" t="s">
        <v>8</v>
      </c>
      <c r="C6" s="122"/>
      <c r="D6" s="122"/>
      <c r="E6" s="122"/>
    </row>
    <row r="7" ht="18" spans="1:5">
      <c r="A7" s="123" t="s">
        <v>9</v>
      </c>
      <c r="B7" s="122" t="s">
        <v>10</v>
      </c>
      <c r="C7" s="122"/>
      <c r="D7" s="122"/>
      <c r="E7" s="122"/>
    </row>
    <row r="8" ht="18" spans="1:5">
      <c r="A8" s="123" t="s">
        <v>11</v>
      </c>
      <c r="B8" s="122" t="s">
        <v>12</v>
      </c>
      <c r="C8" s="122"/>
      <c r="D8" s="122"/>
      <c r="E8" s="122"/>
    </row>
    <row r="9" ht="18" spans="1:5">
      <c r="A9" s="123" t="s">
        <v>13</v>
      </c>
      <c r="B9" s="124" t="s">
        <v>14</v>
      </c>
      <c r="C9" s="124" t="s">
        <v>15</v>
      </c>
      <c r="D9" s="124" t="s">
        <v>16</v>
      </c>
      <c r="E9" s="124" t="s">
        <v>15</v>
      </c>
    </row>
    <row r="10" ht="21" spans="1:5">
      <c r="A10" s="117" t="s">
        <v>17</v>
      </c>
      <c r="B10" s="117"/>
      <c r="C10" s="117"/>
      <c r="D10" s="117"/>
      <c r="E10" s="117"/>
    </row>
    <row r="11" ht="18" spans="1:5">
      <c r="A11" s="125" t="s">
        <v>1</v>
      </c>
      <c r="B11" s="125" t="s">
        <v>18</v>
      </c>
      <c r="C11" s="125" t="s">
        <v>19</v>
      </c>
      <c r="D11" s="125" t="s">
        <v>20</v>
      </c>
      <c r="E11" s="125" t="s">
        <v>21</v>
      </c>
    </row>
    <row r="12" ht="18" spans="1:5">
      <c r="A12" s="123" t="s">
        <v>22</v>
      </c>
      <c r="B12" s="126" t="s">
        <v>23</v>
      </c>
      <c r="C12" s="124" t="s">
        <v>15</v>
      </c>
      <c r="D12" s="124" t="s">
        <v>12</v>
      </c>
      <c r="E12" s="124" t="s">
        <v>24</v>
      </c>
    </row>
    <row r="13" ht="16.5" spans="1:5">
      <c r="A13" s="127" t="s">
        <v>25</v>
      </c>
      <c r="B13" s="126" t="s">
        <v>26</v>
      </c>
      <c r="C13" s="124" t="s">
        <v>15</v>
      </c>
      <c r="D13" s="124" t="s">
        <v>12</v>
      </c>
      <c r="E13" s="124" t="s">
        <v>24</v>
      </c>
    </row>
    <row r="14" ht="16.5" spans="1:5">
      <c r="A14" s="127"/>
      <c r="B14" s="126" t="s">
        <v>27</v>
      </c>
      <c r="C14" s="124" t="s">
        <v>15</v>
      </c>
      <c r="D14" s="124" t="s">
        <v>12</v>
      </c>
      <c r="E14" s="124" t="s">
        <v>24</v>
      </c>
    </row>
    <row r="15" ht="16.5" spans="1:5">
      <c r="A15" s="127"/>
      <c r="B15" s="126" t="s">
        <v>28</v>
      </c>
      <c r="C15" s="124" t="s">
        <v>15</v>
      </c>
      <c r="D15" s="124" t="s">
        <v>12</v>
      </c>
      <c r="E15" s="124" t="s">
        <v>24</v>
      </c>
    </row>
    <row r="16" ht="16.5" spans="1:5">
      <c r="A16" s="128"/>
      <c r="B16" s="126" t="s">
        <v>29</v>
      </c>
      <c r="C16" s="124" t="s">
        <v>15</v>
      </c>
      <c r="D16" s="124" t="s">
        <v>12</v>
      </c>
      <c r="E16" s="124" t="s">
        <v>24</v>
      </c>
    </row>
    <row r="17" ht="16.5" spans="1:5">
      <c r="A17" s="128"/>
      <c r="B17" s="126" t="s">
        <v>30</v>
      </c>
      <c r="C17" s="124" t="s">
        <v>15</v>
      </c>
      <c r="D17" s="124" t="s">
        <v>12</v>
      </c>
      <c r="E17" s="124" t="s">
        <v>24</v>
      </c>
    </row>
    <row r="18" ht="16.5" spans="1:5">
      <c r="A18" s="128"/>
      <c r="B18" s="126" t="s">
        <v>31</v>
      </c>
      <c r="C18" s="124" t="s">
        <v>15</v>
      </c>
      <c r="D18" s="124" t="s">
        <v>12</v>
      </c>
      <c r="E18" s="124" t="s">
        <v>24</v>
      </c>
    </row>
    <row r="19" ht="16.5" spans="1:5">
      <c r="A19" s="128"/>
      <c r="B19" s="126" t="s">
        <v>32</v>
      </c>
      <c r="C19" s="124" t="s">
        <v>15</v>
      </c>
      <c r="D19" s="124" t="s">
        <v>12</v>
      </c>
      <c r="E19" s="124" t="s">
        <v>24</v>
      </c>
    </row>
    <row r="20" ht="16.5" spans="1:5">
      <c r="A20" s="128"/>
      <c r="B20" s="126" t="s">
        <v>33</v>
      </c>
      <c r="C20" s="124" t="s">
        <v>15</v>
      </c>
      <c r="D20" s="124" t="s">
        <v>12</v>
      </c>
      <c r="E20" s="124" t="s">
        <v>24</v>
      </c>
    </row>
    <row r="21" ht="16.5" spans="1:5">
      <c r="A21" s="128"/>
      <c r="B21" s="126" t="s">
        <v>34</v>
      </c>
      <c r="C21" s="124" t="s">
        <v>15</v>
      </c>
      <c r="D21" s="124" t="s">
        <v>12</v>
      </c>
      <c r="E21" s="124" t="s">
        <v>24</v>
      </c>
    </row>
    <row r="22" ht="16.5" spans="1:5">
      <c r="A22" s="128"/>
      <c r="B22" s="126" t="s">
        <v>35</v>
      </c>
      <c r="C22" s="124" t="s">
        <v>15</v>
      </c>
      <c r="D22" s="124" t="s">
        <v>12</v>
      </c>
      <c r="E22" s="124" t="s">
        <v>24</v>
      </c>
    </row>
    <row r="23" ht="16.5" spans="1:5">
      <c r="A23" s="128"/>
      <c r="B23" s="126" t="s">
        <v>36</v>
      </c>
      <c r="C23" s="124" t="s">
        <v>15</v>
      </c>
      <c r="D23" s="124" t="s">
        <v>12</v>
      </c>
      <c r="E23" s="124" t="s">
        <v>24</v>
      </c>
    </row>
    <row r="24" ht="16.5" spans="1:5">
      <c r="A24" s="127" t="s">
        <v>37</v>
      </c>
      <c r="B24" s="126" t="s">
        <v>38</v>
      </c>
      <c r="C24" s="124" t="s">
        <v>15</v>
      </c>
      <c r="D24" s="124" t="s">
        <v>12</v>
      </c>
      <c r="E24" s="124" t="s">
        <v>24</v>
      </c>
    </row>
    <row r="25" ht="16.5" spans="1:5">
      <c r="A25" s="127"/>
      <c r="B25" s="126" t="s">
        <v>39</v>
      </c>
      <c r="C25" s="124" t="s">
        <v>15</v>
      </c>
      <c r="D25" s="124" t="s">
        <v>12</v>
      </c>
      <c r="E25" s="124" t="s">
        <v>24</v>
      </c>
    </row>
    <row r="26" ht="16.5" spans="1:5">
      <c r="A26" s="127"/>
      <c r="B26" s="126" t="s">
        <v>40</v>
      </c>
      <c r="C26" s="124" t="s">
        <v>15</v>
      </c>
      <c r="D26" s="124" t="s">
        <v>12</v>
      </c>
      <c r="E26" s="124" t="s">
        <v>24</v>
      </c>
    </row>
    <row r="27" ht="16.5" spans="1:5">
      <c r="A27" s="127"/>
      <c r="B27" s="126" t="s">
        <v>41</v>
      </c>
      <c r="C27" s="124" t="s">
        <v>15</v>
      </c>
      <c r="D27" s="124" t="s">
        <v>12</v>
      </c>
      <c r="E27" s="124" t="s">
        <v>24</v>
      </c>
    </row>
    <row r="28" ht="16.5" spans="1:5">
      <c r="A28" s="127"/>
      <c r="B28" s="126" t="s">
        <v>42</v>
      </c>
      <c r="C28" s="124" t="s">
        <v>15</v>
      </c>
      <c r="D28" s="124" t="s">
        <v>12</v>
      </c>
      <c r="E28" s="124" t="s">
        <v>24</v>
      </c>
    </row>
    <row r="29" ht="16.5" spans="1:5">
      <c r="A29" s="127"/>
      <c r="B29" s="126" t="s">
        <v>43</v>
      </c>
      <c r="C29" s="124" t="s">
        <v>15</v>
      </c>
      <c r="D29" s="124" t="s">
        <v>12</v>
      </c>
      <c r="E29" s="124" t="s">
        <v>24</v>
      </c>
    </row>
    <row r="30" ht="16.5" spans="1:5">
      <c r="A30" s="127"/>
      <c r="B30" s="126" t="s">
        <v>44</v>
      </c>
      <c r="C30" s="124" t="s">
        <v>15</v>
      </c>
      <c r="D30" s="124" t="s">
        <v>12</v>
      </c>
      <c r="E30" s="124" t="s">
        <v>24</v>
      </c>
    </row>
    <row r="31" ht="16.5" spans="1:5">
      <c r="A31" s="127"/>
      <c r="B31" s="126" t="s">
        <v>45</v>
      </c>
      <c r="C31" s="124" t="s">
        <v>15</v>
      </c>
      <c r="D31" s="124" t="s">
        <v>12</v>
      </c>
      <c r="E31" s="124" t="s">
        <v>24</v>
      </c>
    </row>
    <row r="32" ht="16.5" spans="1:5">
      <c r="A32" s="127"/>
      <c r="B32" s="126" t="s">
        <v>46</v>
      </c>
      <c r="C32" s="124" t="s">
        <v>15</v>
      </c>
      <c r="D32" s="124" t="s">
        <v>12</v>
      </c>
      <c r="E32" s="124" t="s">
        <v>24</v>
      </c>
    </row>
    <row r="33" ht="16.5" spans="1:5">
      <c r="A33" s="127"/>
      <c r="B33" s="126" t="s">
        <v>47</v>
      </c>
      <c r="C33" s="124" t="s">
        <v>15</v>
      </c>
      <c r="D33" s="124" t="s">
        <v>12</v>
      </c>
      <c r="E33" s="124" t="s">
        <v>24</v>
      </c>
    </row>
    <row r="34" ht="16.5" spans="1:5">
      <c r="A34" s="127" t="s">
        <v>48</v>
      </c>
      <c r="B34" s="126" t="s">
        <v>49</v>
      </c>
      <c r="C34" s="124" t="s">
        <v>15</v>
      </c>
      <c r="D34" s="124" t="s">
        <v>12</v>
      </c>
      <c r="E34" s="124" t="s">
        <v>24</v>
      </c>
    </row>
    <row r="35" ht="16.5" spans="1:5">
      <c r="A35" s="127"/>
      <c r="B35" s="126" t="s">
        <v>50</v>
      </c>
      <c r="C35" s="124" t="s">
        <v>15</v>
      </c>
      <c r="D35" s="124" t="s">
        <v>12</v>
      </c>
      <c r="E35" s="124" t="s">
        <v>24</v>
      </c>
    </row>
    <row r="36" ht="16.5" spans="1:5">
      <c r="A36" s="127"/>
      <c r="B36" s="126" t="s">
        <v>51</v>
      </c>
      <c r="C36" s="124" t="s">
        <v>15</v>
      </c>
      <c r="D36" s="124" t="s">
        <v>12</v>
      </c>
      <c r="E36" s="124" t="s">
        <v>24</v>
      </c>
    </row>
    <row r="37" ht="16.5" spans="1:5">
      <c r="A37" s="127"/>
      <c r="B37" s="126" t="s">
        <v>52</v>
      </c>
      <c r="C37" s="124" t="s">
        <v>15</v>
      </c>
      <c r="D37" s="124" t="s">
        <v>12</v>
      </c>
      <c r="E37" s="124" t="s">
        <v>24</v>
      </c>
    </row>
    <row r="38" ht="16.5" spans="1:5">
      <c r="A38" s="127"/>
      <c r="B38" s="126" t="s">
        <v>28</v>
      </c>
      <c r="C38" s="124" t="s">
        <v>15</v>
      </c>
      <c r="D38" s="124" t="s">
        <v>12</v>
      </c>
      <c r="E38" s="124" t="s">
        <v>24</v>
      </c>
    </row>
    <row r="39" ht="16.5" spans="1:5">
      <c r="A39" s="127"/>
      <c r="B39" s="126" t="s">
        <v>53</v>
      </c>
      <c r="C39" s="124" t="s">
        <v>15</v>
      </c>
      <c r="D39" s="124" t="s">
        <v>12</v>
      </c>
      <c r="E39" s="124" t="s">
        <v>24</v>
      </c>
    </row>
    <row r="40" ht="16.5" spans="1:5">
      <c r="A40" s="127"/>
      <c r="B40" s="126" t="s">
        <v>54</v>
      </c>
      <c r="C40" s="124" t="s">
        <v>15</v>
      </c>
      <c r="D40" s="124" t="s">
        <v>12</v>
      </c>
      <c r="E40" s="124" t="s">
        <v>24</v>
      </c>
    </row>
    <row r="41" ht="16.5" spans="1:5">
      <c r="A41" s="127" t="s">
        <v>55</v>
      </c>
      <c r="B41" s="126" t="s">
        <v>56</v>
      </c>
      <c r="C41" s="124" t="s">
        <v>15</v>
      </c>
      <c r="D41" s="124" t="s">
        <v>12</v>
      </c>
      <c r="E41" s="124" t="s">
        <v>24</v>
      </c>
    </row>
    <row r="42" ht="16.5" spans="1:5">
      <c r="A42" s="127"/>
      <c r="B42" s="126" t="s">
        <v>57</v>
      </c>
      <c r="C42" s="124" t="s">
        <v>15</v>
      </c>
      <c r="D42" s="124" t="s">
        <v>12</v>
      </c>
      <c r="E42" s="124" t="s">
        <v>24</v>
      </c>
    </row>
    <row r="43" ht="16.5" spans="1:5">
      <c r="A43" s="127"/>
      <c r="B43" s="126" t="s">
        <v>58</v>
      </c>
      <c r="C43" s="124" t="s">
        <v>15</v>
      </c>
      <c r="D43" s="124" t="s">
        <v>12</v>
      </c>
      <c r="E43" s="124" t="s">
        <v>24</v>
      </c>
    </row>
    <row r="44" ht="16.5" spans="1:5">
      <c r="A44" s="127"/>
      <c r="B44" s="126" t="s">
        <v>59</v>
      </c>
      <c r="C44" s="124" t="s">
        <v>15</v>
      </c>
      <c r="D44" s="124" t="s">
        <v>12</v>
      </c>
      <c r="E44" s="124" t="s">
        <v>24</v>
      </c>
    </row>
    <row r="45" ht="16.5" spans="1:5">
      <c r="A45" s="127"/>
      <c r="B45" s="126" t="s">
        <v>28</v>
      </c>
      <c r="C45" s="124" t="s">
        <v>15</v>
      </c>
      <c r="D45" s="124" t="s">
        <v>12</v>
      </c>
      <c r="E45" s="124" t="s">
        <v>24</v>
      </c>
    </row>
    <row r="46" ht="16.5" spans="1:5">
      <c r="A46" s="127"/>
      <c r="B46" s="126" t="s">
        <v>60</v>
      </c>
      <c r="C46" s="124" t="s">
        <v>15</v>
      </c>
      <c r="D46" s="124" t="s">
        <v>12</v>
      </c>
      <c r="E46" s="124" t="s">
        <v>24</v>
      </c>
    </row>
    <row r="47" ht="16.5" spans="1:5">
      <c r="A47" s="128"/>
      <c r="B47" s="126" t="s">
        <v>61</v>
      </c>
      <c r="C47" s="124" t="s">
        <v>15</v>
      </c>
      <c r="D47" s="124" t="s">
        <v>12</v>
      </c>
      <c r="E47" s="124" t="s">
        <v>24</v>
      </c>
    </row>
    <row r="48" ht="16.5" spans="1:5">
      <c r="A48" s="129" t="s">
        <v>62</v>
      </c>
      <c r="B48" s="126" t="s">
        <v>63</v>
      </c>
      <c r="C48" s="124" t="s">
        <v>15</v>
      </c>
      <c r="D48" s="124" t="s">
        <v>12</v>
      </c>
      <c r="E48" s="124" t="s">
        <v>24</v>
      </c>
    </row>
    <row r="49" ht="16.5" spans="1:5">
      <c r="A49" s="129"/>
      <c r="B49" s="126" t="s">
        <v>64</v>
      </c>
      <c r="C49" s="124" t="s">
        <v>15</v>
      </c>
      <c r="D49" s="124" t="s">
        <v>12</v>
      </c>
      <c r="E49" s="124" t="s">
        <v>24</v>
      </c>
    </row>
    <row r="50" ht="16.5" spans="1:5">
      <c r="A50" s="129"/>
      <c r="B50" s="126" t="s">
        <v>65</v>
      </c>
      <c r="C50" s="124" t="s">
        <v>15</v>
      </c>
      <c r="D50" s="124" t="s">
        <v>12</v>
      </c>
      <c r="E50" s="124" t="s">
        <v>24</v>
      </c>
    </row>
    <row r="51" ht="16.5" spans="1:5">
      <c r="A51" s="129"/>
      <c r="B51" s="126" t="s">
        <v>66</v>
      </c>
      <c r="C51" s="124" t="s">
        <v>15</v>
      </c>
      <c r="D51" s="124" t="s">
        <v>12</v>
      </c>
      <c r="E51" s="124" t="s">
        <v>24</v>
      </c>
    </row>
    <row r="52" ht="16.5" spans="1:5">
      <c r="A52" s="129"/>
      <c r="B52" s="126" t="s">
        <v>67</v>
      </c>
      <c r="C52" s="124" t="s">
        <v>15</v>
      </c>
      <c r="D52" s="124" t="s">
        <v>12</v>
      </c>
      <c r="E52" s="124" t="s">
        <v>24</v>
      </c>
    </row>
    <row r="53" ht="16.5" spans="1:5">
      <c r="A53" s="129"/>
      <c r="B53" s="126" t="s">
        <v>68</v>
      </c>
      <c r="C53" s="124" t="s">
        <v>15</v>
      </c>
      <c r="D53" s="124" t="s">
        <v>12</v>
      </c>
      <c r="E53" s="124" t="s">
        <v>24</v>
      </c>
    </row>
    <row r="54" ht="16.5" spans="1:5">
      <c r="A54" s="129" t="s">
        <v>69</v>
      </c>
      <c r="B54" s="126" t="s">
        <v>70</v>
      </c>
      <c r="C54" s="124" t="s">
        <v>15</v>
      </c>
      <c r="D54" s="124" t="s">
        <v>12</v>
      </c>
      <c r="E54" s="124" t="s">
        <v>24</v>
      </c>
    </row>
    <row r="55" ht="16.5" spans="1:5">
      <c r="A55" s="130"/>
      <c r="B55" s="126" t="s">
        <v>71</v>
      </c>
      <c r="C55" s="124" t="s">
        <v>15</v>
      </c>
      <c r="D55" s="124" t="s">
        <v>12</v>
      </c>
      <c r="E55" s="124" t="s">
        <v>24</v>
      </c>
    </row>
    <row r="56" ht="16.5" spans="1:5">
      <c r="A56" s="130"/>
      <c r="B56" s="126" t="s">
        <v>72</v>
      </c>
      <c r="C56" s="124" t="s">
        <v>15</v>
      </c>
      <c r="D56" s="124" t="s">
        <v>12</v>
      </c>
      <c r="E56" s="124" t="s">
        <v>24</v>
      </c>
    </row>
    <row r="57" ht="16.5" spans="1:5">
      <c r="A57" s="130"/>
      <c r="B57" s="126" t="s">
        <v>73</v>
      </c>
      <c r="C57" s="124" t="s">
        <v>15</v>
      </c>
      <c r="D57" s="124" t="s">
        <v>12</v>
      </c>
      <c r="E57" s="124" t="s">
        <v>24</v>
      </c>
    </row>
    <row r="58" ht="16.5" spans="1:5">
      <c r="A58" s="130"/>
      <c r="B58" s="126" t="s">
        <v>74</v>
      </c>
      <c r="C58" s="124" t="s">
        <v>15</v>
      </c>
      <c r="D58" s="124" t="s">
        <v>12</v>
      </c>
      <c r="E58" s="124" t="s">
        <v>24</v>
      </c>
    </row>
    <row r="59" ht="16.5" spans="1:5">
      <c r="A59" s="130"/>
      <c r="B59" s="126" t="s">
        <v>75</v>
      </c>
      <c r="C59" s="124" t="s">
        <v>15</v>
      </c>
      <c r="D59" s="124" t="s">
        <v>12</v>
      </c>
      <c r="E59" s="124" t="s">
        <v>24</v>
      </c>
    </row>
    <row r="60" ht="16.5" spans="1:5">
      <c r="A60" s="130"/>
      <c r="B60" s="126" t="s">
        <v>76</v>
      </c>
      <c r="C60" s="124" t="s">
        <v>15</v>
      </c>
      <c r="D60" s="124" t="s">
        <v>12</v>
      </c>
      <c r="E60" s="124" t="s">
        <v>24</v>
      </c>
    </row>
    <row r="61" ht="16.5" spans="1:5">
      <c r="A61" s="130"/>
      <c r="B61" s="126" t="s">
        <v>77</v>
      </c>
      <c r="C61" s="124" t="s">
        <v>15</v>
      </c>
      <c r="D61" s="124" t="s">
        <v>12</v>
      </c>
      <c r="E61" s="124" t="s">
        <v>24</v>
      </c>
    </row>
    <row r="62" ht="16.5" spans="1:5">
      <c r="A62" s="130"/>
      <c r="B62" s="126" t="s">
        <v>78</v>
      </c>
      <c r="C62" s="124" t="s">
        <v>15</v>
      </c>
      <c r="D62" s="124" t="s">
        <v>12</v>
      </c>
      <c r="E62" s="124" t="s">
        <v>24</v>
      </c>
    </row>
    <row r="63" ht="16.5" spans="1:5">
      <c r="A63" s="130"/>
      <c r="B63" s="126" t="s">
        <v>79</v>
      </c>
      <c r="C63" s="124" t="s">
        <v>15</v>
      </c>
      <c r="D63" s="124" t="s">
        <v>12</v>
      </c>
      <c r="E63" s="124" t="s">
        <v>24</v>
      </c>
    </row>
    <row r="64" ht="18" spans="1:5">
      <c r="A64" s="127" t="s">
        <v>80</v>
      </c>
      <c r="B64" s="126" t="s">
        <v>80</v>
      </c>
      <c r="C64" s="124" t="s">
        <v>15</v>
      </c>
      <c r="D64" s="124" t="s">
        <v>12</v>
      </c>
      <c r="E64" s="124" t="s">
        <v>24</v>
      </c>
    </row>
    <row r="65" ht="18" spans="1:5">
      <c r="A65" s="127" t="s">
        <v>81</v>
      </c>
      <c r="B65" s="126" t="s">
        <v>81</v>
      </c>
      <c r="C65" s="124" t="s">
        <v>15</v>
      </c>
      <c r="D65" s="124" t="s">
        <v>12</v>
      </c>
      <c r="E65" s="124" t="s">
        <v>24</v>
      </c>
    </row>
  </sheetData>
  <mergeCells count="16">
    <mergeCell ref="A1:E1"/>
    <mergeCell ref="B2:E2"/>
    <mergeCell ref="B3:E3"/>
    <mergeCell ref="B4:E4"/>
    <mergeCell ref="B5:E5"/>
    <mergeCell ref="B6:E6"/>
    <mergeCell ref="B7:E7"/>
    <mergeCell ref="B8:E8"/>
    <mergeCell ref="A10:E10"/>
    <mergeCell ref="A3:A5"/>
    <mergeCell ref="A13:A23"/>
    <mergeCell ref="A24:A33"/>
    <mergeCell ref="A34:A40"/>
    <mergeCell ref="A41:A47"/>
    <mergeCell ref="A48:A53"/>
    <mergeCell ref="A54:A63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BB53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B24" sqref="B24"/>
    </sheetView>
  </sheetViews>
  <sheetFormatPr defaultColWidth="8.83333333333333" defaultRowHeight="14.25"/>
  <cols>
    <col min="1" max="1" width="18.8333333333333" style="58" customWidth="1"/>
    <col min="2" max="2" width="35.1666666666667" customWidth="1"/>
    <col min="3" max="3" width="42.8333333333333" customWidth="1"/>
    <col min="4" max="4" width="10.8333333333333" customWidth="1"/>
    <col min="5" max="5" width="26.3916666666667" customWidth="1"/>
    <col min="6" max="11" width="6.10833333333333" customWidth="1"/>
    <col min="12" max="54" width="2.91666666666667" customWidth="1"/>
  </cols>
  <sheetData>
    <row r="1" ht="16" customHeight="1" spans="1:12">
      <c r="A1" s="46" t="s">
        <v>82</v>
      </c>
      <c r="B1" s="47"/>
      <c r="C1" s="47"/>
      <c r="D1" s="59"/>
      <c r="E1" s="60" t="s">
        <v>83</v>
      </c>
      <c r="F1" s="61"/>
      <c r="G1" s="61"/>
      <c r="H1" s="61"/>
      <c r="I1" s="61"/>
      <c r="J1" s="61"/>
      <c r="K1" s="61"/>
      <c r="L1" s="61"/>
    </row>
    <row r="2" ht="16.5" spans="1:5">
      <c r="A2" s="2" t="s">
        <v>84</v>
      </c>
      <c r="B2" s="62" t="s">
        <v>85</v>
      </c>
      <c r="C2" s="50" t="s">
        <v>86</v>
      </c>
      <c r="D2" s="50" t="s">
        <v>87</v>
      </c>
      <c r="E2" t="s">
        <v>88</v>
      </c>
    </row>
    <row r="3" ht="16.5" spans="1:4">
      <c r="A3" s="49" t="s">
        <v>89</v>
      </c>
      <c r="B3" s="63" t="s">
        <v>90</v>
      </c>
      <c r="C3" s="64" t="s">
        <v>90</v>
      </c>
      <c r="D3" s="64"/>
    </row>
    <row r="4" ht="42.75" spans="1:4">
      <c r="A4" s="49" t="s">
        <v>91</v>
      </c>
      <c r="B4" s="65" t="s">
        <v>92</v>
      </c>
      <c r="C4" s="64" t="s">
        <v>93</v>
      </c>
      <c r="D4" s="64"/>
    </row>
    <row r="5" ht="16.5" spans="1:5">
      <c r="A5" s="49" t="s">
        <v>94</v>
      </c>
      <c r="B5" s="65" t="s">
        <v>95</v>
      </c>
      <c r="C5" s="64" t="s">
        <v>96</v>
      </c>
      <c r="D5" s="64"/>
      <c r="E5" s="66"/>
    </row>
    <row r="6" ht="16.5" spans="1:5">
      <c r="A6" s="49" t="s">
        <v>97</v>
      </c>
      <c r="B6" s="65" t="s">
        <v>98</v>
      </c>
      <c r="C6" s="64" t="s">
        <v>99</v>
      </c>
      <c r="D6" s="64"/>
      <c r="E6" s="66"/>
    </row>
    <row r="7" ht="85.5" spans="1:5">
      <c r="A7" s="49" t="s">
        <v>100</v>
      </c>
      <c r="B7" s="65" t="s">
        <v>101</v>
      </c>
      <c r="C7" s="64" t="s">
        <v>102</v>
      </c>
      <c r="D7" s="64"/>
      <c r="E7" s="67"/>
    </row>
    <row r="8" ht="57" spans="1:5">
      <c r="A8" s="49" t="s">
        <v>103</v>
      </c>
      <c r="B8" s="65" t="s">
        <v>104</v>
      </c>
      <c r="C8" s="64"/>
      <c r="D8" s="64"/>
      <c r="E8" s="66"/>
    </row>
    <row r="9" ht="42.75" spans="1:5">
      <c r="A9" s="49" t="s">
        <v>105</v>
      </c>
      <c r="B9" s="65" t="s">
        <v>106</v>
      </c>
      <c r="C9" s="64"/>
      <c r="D9" s="64"/>
      <c r="E9" s="66"/>
    </row>
    <row r="10" ht="28.5" spans="1:4">
      <c r="A10" s="49" t="s">
        <v>107</v>
      </c>
      <c r="B10" s="65" t="s">
        <v>108</v>
      </c>
      <c r="C10" s="64" t="s">
        <v>109</v>
      </c>
      <c r="D10" s="64"/>
    </row>
    <row r="11" ht="16.5" spans="1:4">
      <c r="A11" s="49" t="s">
        <v>110</v>
      </c>
      <c r="B11" s="68" t="s">
        <v>111</v>
      </c>
      <c r="C11" s="64" t="s">
        <v>111</v>
      </c>
      <c r="D11" s="64"/>
    </row>
    <row r="12" ht="99.75" spans="1:4">
      <c r="A12" s="49" t="s">
        <v>112</v>
      </c>
      <c r="B12" s="65" t="s">
        <v>113</v>
      </c>
      <c r="C12" s="64" t="s">
        <v>114</v>
      </c>
      <c r="D12" s="64"/>
    </row>
    <row r="13" ht="50" customHeight="1" spans="1:5">
      <c r="A13" s="49" t="s">
        <v>115</v>
      </c>
      <c r="B13" s="68" t="s">
        <v>116</v>
      </c>
      <c r="C13" s="69" t="s">
        <v>117</v>
      </c>
      <c r="D13" s="69"/>
      <c r="E13" s="66"/>
    </row>
    <row r="14" ht="71.25" spans="1:4">
      <c r="A14" s="49" t="s">
        <v>118</v>
      </c>
      <c r="B14" s="68" t="s">
        <v>119</v>
      </c>
      <c r="C14" s="64" t="s">
        <v>119</v>
      </c>
      <c r="D14" s="64"/>
    </row>
    <row r="15" ht="85.5" spans="1:5">
      <c r="A15" s="49" t="s">
        <v>120</v>
      </c>
      <c r="B15" s="68" t="s">
        <v>121</v>
      </c>
      <c r="C15" s="70" t="s">
        <v>122</v>
      </c>
      <c r="D15" s="64"/>
      <c r="E15" s="66"/>
    </row>
    <row r="16" ht="42.75" spans="1:5">
      <c r="A16" s="49" t="s">
        <v>123</v>
      </c>
      <c r="B16" s="68" t="s">
        <v>124</v>
      </c>
      <c r="C16" s="68" t="s">
        <v>125</v>
      </c>
      <c r="D16" s="64"/>
      <c r="E16" s="66"/>
    </row>
    <row r="17" ht="128.25" spans="1:5">
      <c r="A17" s="49" t="s">
        <v>126</v>
      </c>
      <c r="B17" s="71" t="s">
        <v>127</v>
      </c>
      <c r="C17" s="71" t="s">
        <v>128</v>
      </c>
      <c r="D17" s="64"/>
      <c r="E17" s="66"/>
    </row>
    <row r="18" ht="16.5" spans="1:5">
      <c r="A18" s="49" t="s">
        <v>129</v>
      </c>
      <c r="B18" s="71" t="s">
        <v>130</v>
      </c>
      <c r="C18" s="64" t="s">
        <v>131</v>
      </c>
      <c r="D18" s="64"/>
      <c r="E18" s="66"/>
    </row>
    <row r="19" ht="33" spans="1:4">
      <c r="A19" s="49" t="s">
        <v>132</v>
      </c>
      <c r="B19" s="71" t="s">
        <v>133</v>
      </c>
      <c r="C19" s="64" t="s">
        <v>133</v>
      </c>
      <c r="D19" s="64"/>
    </row>
    <row r="20" ht="16.5" spans="1:4">
      <c r="A20" s="49" t="s">
        <v>134</v>
      </c>
      <c r="B20" s="70"/>
      <c r="C20" s="64"/>
      <c r="D20" s="64"/>
    </row>
    <row r="21" ht="16.5" spans="1:4">
      <c r="A21" s="49" t="s">
        <v>135</v>
      </c>
      <c r="B21" s="70"/>
      <c r="C21" s="69" t="s">
        <v>136</v>
      </c>
      <c r="D21" s="69"/>
    </row>
    <row r="22" ht="16" customHeight="1" spans="1:1">
      <c r="A22"/>
    </row>
    <row r="23" ht="16" customHeight="1" spans="1:1">
      <c r="A23"/>
    </row>
    <row r="25" ht="22.5" spans="8:54">
      <c r="H25" s="72" t="s">
        <v>137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</row>
    <row r="26" spans="8:54">
      <c r="H26" s="73">
        <v>44652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</row>
    <row r="27" spans="8:54"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</row>
    <row r="28" spans="8:54">
      <c r="H28" s="74" t="s">
        <v>138</v>
      </c>
      <c r="I28" s="81" t="s">
        <v>139</v>
      </c>
      <c r="J28" s="82" t="s">
        <v>140</v>
      </c>
      <c r="K28" s="83" t="s">
        <v>141</v>
      </c>
      <c r="L28" s="84" t="s">
        <v>142</v>
      </c>
      <c r="M28" s="84" t="s">
        <v>143</v>
      </c>
      <c r="N28" s="84" t="s">
        <v>144</v>
      </c>
      <c r="O28" s="84" t="s">
        <v>145</v>
      </c>
      <c r="P28" s="84" t="s">
        <v>146</v>
      </c>
      <c r="Q28" s="84" t="s">
        <v>147</v>
      </c>
      <c r="R28" s="84" t="s">
        <v>148</v>
      </c>
      <c r="S28" s="84" t="s">
        <v>142</v>
      </c>
      <c r="T28" s="84" t="s">
        <v>143</v>
      </c>
      <c r="U28" s="84" t="s">
        <v>144</v>
      </c>
      <c r="V28" s="84" t="s">
        <v>145</v>
      </c>
      <c r="W28" s="84" t="s">
        <v>146</v>
      </c>
      <c r="X28" s="84" t="s">
        <v>147</v>
      </c>
      <c r="Y28" s="84" t="s">
        <v>148</v>
      </c>
      <c r="Z28" s="84" t="s">
        <v>142</v>
      </c>
      <c r="AA28" s="84" t="s">
        <v>143</v>
      </c>
      <c r="AB28" s="84" t="s">
        <v>144</v>
      </c>
      <c r="AC28" s="84" t="s">
        <v>145</v>
      </c>
      <c r="AD28" s="84" t="s">
        <v>146</v>
      </c>
      <c r="AE28" s="84" t="s">
        <v>147</v>
      </c>
      <c r="AF28" s="84" t="s">
        <v>148</v>
      </c>
      <c r="AG28" s="84" t="s">
        <v>142</v>
      </c>
      <c r="AH28" s="84" t="s">
        <v>143</v>
      </c>
      <c r="AI28" s="84" t="s">
        <v>144</v>
      </c>
      <c r="AJ28" s="84" t="s">
        <v>145</v>
      </c>
      <c r="AK28" s="84" t="s">
        <v>146</v>
      </c>
      <c r="AL28" s="84" t="s">
        <v>147</v>
      </c>
      <c r="AM28" s="84" t="s">
        <v>148</v>
      </c>
      <c r="AN28" s="84" t="s">
        <v>142</v>
      </c>
      <c r="AO28" s="84" t="s">
        <v>143</v>
      </c>
      <c r="AP28" s="84" t="s">
        <v>144</v>
      </c>
      <c r="AQ28" s="110" t="s">
        <v>149</v>
      </c>
      <c r="AR28" s="111"/>
      <c r="AS28" s="111"/>
      <c r="AT28" s="111"/>
      <c r="AU28" s="111"/>
      <c r="AV28" s="111"/>
      <c r="AW28" s="111"/>
      <c r="AX28" s="111"/>
      <c r="AY28" s="111"/>
      <c r="AZ28" s="111"/>
      <c r="BA28" s="114"/>
      <c r="BB28" s="112" t="s">
        <v>150</v>
      </c>
    </row>
    <row r="29" spans="8:54">
      <c r="H29" s="74"/>
      <c r="I29" s="81"/>
      <c r="J29" s="85"/>
      <c r="K29" s="83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112" t="s">
        <v>151</v>
      </c>
      <c r="AR29" s="112" t="s">
        <v>152</v>
      </c>
      <c r="AS29" s="112" t="s">
        <v>153</v>
      </c>
      <c r="AT29" s="112" t="s">
        <v>154</v>
      </c>
      <c r="AU29" s="112" t="s">
        <v>155</v>
      </c>
      <c r="AV29" s="112" t="s">
        <v>156</v>
      </c>
      <c r="AW29" s="112" t="s">
        <v>157</v>
      </c>
      <c r="AX29" s="112" t="s">
        <v>158</v>
      </c>
      <c r="AY29" s="112" t="s">
        <v>159</v>
      </c>
      <c r="AZ29" s="112" t="s">
        <v>160</v>
      </c>
      <c r="BA29" s="112" t="s">
        <v>161</v>
      </c>
      <c r="BB29" s="115"/>
    </row>
    <row r="30" spans="8:54">
      <c r="H30" s="74"/>
      <c r="I30" s="81"/>
      <c r="J30" s="85"/>
      <c r="K30" s="83"/>
      <c r="L30" s="87">
        <v>1</v>
      </c>
      <c r="M30" s="87">
        <v>2</v>
      </c>
      <c r="N30" s="87">
        <v>3</v>
      </c>
      <c r="O30" s="87">
        <v>4</v>
      </c>
      <c r="P30" s="87">
        <v>5</v>
      </c>
      <c r="Q30" s="87">
        <v>6</v>
      </c>
      <c r="R30" s="87">
        <v>7</v>
      </c>
      <c r="S30" s="87">
        <v>8</v>
      </c>
      <c r="T30" s="87">
        <v>9</v>
      </c>
      <c r="U30" s="87">
        <v>10</v>
      </c>
      <c r="V30" s="87">
        <v>11</v>
      </c>
      <c r="W30" s="87">
        <v>12</v>
      </c>
      <c r="X30" s="87">
        <v>13</v>
      </c>
      <c r="Y30" s="87">
        <v>14</v>
      </c>
      <c r="Z30" s="87">
        <v>15</v>
      </c>
      <c r="AA30" s="87">
        <v>16</v>
      </c>
      <c r="AB30" s="87">
        <v>17</v>
      </c>
      <c r="AC30" s="87">
        <v>18</v>
      </c>
      <c r="AD30" s="87">
        <v>19</v>
      </c>
      <c r="AE30" s="87">
        <v>20</v>
      </c>
      <c r="AF30" s="87">
        <v>21</v>
      </c>
      <c r="AG30" s="87">
        <v>22</v>
      </c>
      <c r="AH30" s="87">
        <v>23</v>
      </c>
      <c r="AI30" s="87">
        <v>24</v>
      </c>
      <c r="AJ30" s="87">
        <v>25</v>
      </c>
      <c r="AK30" s="87">
        <v>26</v>
      </c>
      <c r="AL30" s="87">
        <v>27</v>
      </c>
      <c r="AM30" s="87">
        <v>28</v>
      </c>
      <c r="AN30" s="87">
        <v>29</v>
      </c>
      <c r="AO30" s="87">
        <v>30</v>
      </c>
      <c r="AP30" s="87">
        <v>31</v>
      </c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5"/>
    </row>
    <row r="31" spans="8:54">
      <c r="H31" s="74"/>
      <c r="I31" s="81"/>
      <c r="J31" s="88"/>
      <c r="K31" s="83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94" t="s">
        <v>162</v>
      </c>
      <c r="AR31" s="94" t="s">
        <v>163</v>
      </c>
      <c r="AS31" s="94" t="s">
        <v>164</v>
      </c>
      <c r="AT31" s="107" t="s">
        <v>165</v>
      </c>
      <c r="AU31" s="107" t="s">
        <v>166</v>
      </c>
      <c r="AV31" s="94" t="s">
        <v>167</v>
      </c>
      <c r="AW31" s="94" t="s">
        <v>168</v>
      </c>
      <c r="AX31" s="107" t="s">
        <v>169</v>
      </c>
      <c r="AY31" s="107" t="s">
        <v>170</v>
      </c>
      <c r="AZ31" s="107" t="s">
        <v>171</v>
      </c>
      <c r="BA31" s="94" t="s">
        <v>172</v>
      </c>
      <c r="BB31" s="113"/>
    </row>
    <row r="32" spans="8:54">
      <c r="H32" s="75"/>
      <c r="I32" s="90"/>
      <c r="J32" s="91"/>
      <c r="K32" s="92" t="s">
        <v>173</v>
      </c>
      <c r="L32" s="93" t="s">
        <v>162</v>
      </c>
      <c r="M32" s="93" t="s">
        <v>162</v>
      </c>
      <c r="N32" s="94" t="s">
        <v>172</v>
      </c>
      <c r="O32" s="94" t="s">
        <v>172</v>
      </c>
      <c r="P32" s="94" t="s">
        <v>172</v>
      </c>
      <c r="Q32" s="93" t="s">
        <v>162</v>
      </c>
      <c r="R32" s="93" t="s">
        <v>162</v>
      </c>
      <c r="S32" s="93" t="s">
        <v>162</v>
      </c>
      <c r="T32" s="94" t="s">
        <v>172</v>
      </c>
      <c r="U32" s="94" t="s">
        <v>172</v>
      </c>
      <c r="V32" s="93" t="s">
        <v>162</v>
      </c>
      <c r="W32" s="93" t="s">
        <v>162</v>
      </c>
      <c r="X32" s="93" t="s">
        <v>162</v>
      </c>
      <c r="Y32" s="93" t="s">
        <v>162</v>
      </c>
      <c r="Z32" s="93" t="s">
        <v>162</v>
      </c>
      <c r="AA32" s="94" t="s">
        <v>172</v>
      </c>
      <c r="AB32" s="94" t="s">
        <v>172</v>
      </c>
      <c r="AC32" s="93" t="s">
        <v>162</v>
      </c>
      <c r="AD32" s="93" t="s">
        <v>162</v>
      </c>
      <c r="AE32" s="93" t="s">
        <v>162</v>
      </c>
      <c r="AF32" s="93" t="s">
        <v>162</v>
      </c>
      <c r="AG32" s="93" t="s">
        <v>162</v>
      </c>
      <c r="AH32" s="94" t="s">
        <v>172</v>
      </c>
      <c r="AI32" s="93" t="s">
        <v>162</v>
      </c>
      <c r="AJ32" s="93" t="s">
        <v>162</v>
      </c>
      <c r="AK32" s="93" t="s">
        <v>162</v>
      </c>
      <c r="AL32" s="93" t="s">
        <v>162</v>
      </c>
      <c r="AM32" s="93" t="s">
        <v>162</v>
      </c>
      <c r="AN32" s="93" t="s">
        <v>162</v>
      </c>
      <c r="AO32" s="94" t="s">
        <v>172</v>
      </c>
      <c r="AP32" s="93"/>
      <c r="AQ32" s="92">
        <f t="shared" ref="AQ32:AQ36" si="0">COUNTIF($E32:$AI33,$AJ$7)/2</f>
        <v>0</v>
      </c>
      <c r="AR32" s="92">
        <f t="shared" ref="AR32:AR36" si="1">COUNTIF($E32:$AI33,$AK$7)/2</f>
        <v>0</v>
      </c>
      <c r="AS32" s="92">
        <f t="shared" ref="AS32:AS36" si="2">COUNTIF($E32:$AI33,$AL$7)/2</f>
        <v>0</v>
      </c>
      <c r="AT32" s="92">
        <f t="shared" ref="AT32:AT36" si="3">COUNTIF($E32:$AI33,$AM$7)/2</f>
        <v>0</v>
      </c>
      <c r="AU32" s="92">
        <f t="shared" ref="AU32:AU36" si="4">COUNTIF($E32:$AI33,$AN$7)/2</f>
        <v>0</v>
      </c>
      <c r="AV32" s="92">
        <f t="shared" ref="AV32:AV36" si="5">COUNTIF($E32:$AI33,$AO$7)/2</f>
        <v>0</v>
      </c>
      <c r="AW32" s="92">
        <f t="shared" ref="AW32:AW36" si="6">COUNTIF($E32:$AI33,$AP$7)/2</f>
        <v>0</v>
      </c>
      <c r="AX32" s="92">
        <f t="shared" ref="AX32:AX36" si="7">COUNTIF($E32:$AI33,$AQ$7)/2</f>
        <v>0</v>
      </c>
      <c r="AY32" s="92">
        <f t="shared" ref="AY32:AY36" si="8">COUNTIF($E32:$AI33,$AR$7)/2</f>
        <v>0</v>
      </c>
      <c r="AZ32" s="92">
        <f t="shared" ref="AZ32:AZ36" si="9">COUNTIF($E32:$AI33,$AS$7)/2</f>
        <v>0</v>
      </c>
      <c r="BA32" s="92">
        <f t="shared" ref="BA32:BA36" si="10">COUNTIF($E32:$AI33,$AT$7)/2</f>
        <v>0</v>
      </c>
      <c r="BB32" s="92">
        <f t="shared" ref="BB32:BB36" si="11">SUM(AQ32:BA33)</f>
        <v>0</v>
      </c>
    </row>
    <row r="33" spans="8:54">
      <c r="H33" s="76"/>
      <c r="I33" s="90"/>
      <c r="J33" s="95"/>
      <c r="K33" s="92" t="s">
        <v>174</v>
      </c>
      <c r="L33" s="93" t="s">
        <v>162</v>
      </c>
      <c r="M33" s="93" t="s">
        <v>162</v>
      </c>
      <c r="N33" s="94" t="s">
        <v>172</v>
      </c>
      <c r="O33" s="94" t="s">
        <v>172</v>
      </c>
      <c r="P33" s="94" t="s">
        <v>172</v>
      </c>
      <c r="Q33" s="93" t="s">
        <v>162</v>
      </c>
      <c r="R33" s="93" t="s">
        <v>162</v>
      </c>
      <c r="S33" s="93" t="s">
        <v>162</v>
      </c>
      <c r="T33" s="94" t="s">
        <v>172</v>
      </c>
      <c r="U33" s="94" t="s">
        <v>172</v>
      </c>
      <c r="V33" s="93" t="s">
        <v>162</v>
      </c>
      <c r="W33" s="93" t="s">
        <v>162</v>
      </c>
      <c r="X33" s="93" t="s">
        <v>162</v>
      </c>
      <c r="Y33" s="93" t="s">
        <v>162</v>
      </c>
      <c r="Z33" s="93" t="s">
        <v>162</v>
      </c>
      <c r="AA33" s="94" t="s">
        <v>172</v>
      </c>
      <c r="AB33" s="94" t="s">
        <v>172</v>
      </c>
      <c r="AC33" s="93" t="s">
        <v>162</v>
      </c>
      <c r="AD33" s="93" t="s">
        <v>162</v>
      </c>
      <c r="AE33" s="93" t="s">
        <v>162</v>
      </c>
      <c r="AF33" s="93" t="s">
        <v>162</v>
      </c>
      <c r="AG33" s="93" t="s">
        <v>162</v>
      </c>
      <c r="AH33" s="94" t="s">
        <v>172</v>
      </c>
      <c r="AI33" s="93" t="s">
        <v>162</v>
      </c>
      <c r="AJ33" s="93" t="s">
        <v>162</v>
      </c>
      <c r="AK33" s="93" t="s">
        <v>162</v>
      </c>
      <c r="AL33" s="93" t="s">
        <v>162</v>
      </c>
      <c r="AM33" s="93" t="s">
        <v>162</v>
      </c>
      <c r="AN33" s="93" t="s">
        <v>162</v>
      </c>
      <c r="AO33" s="94" t="s">
        <v>172</v>
      </c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2"/>
    </row>
    <row r="34" spans="8:54">
      <c r="H34" s="75"/>
      <c r="I34" s="96"/>
      <c r="J34" s="91"/>
      <c r="K34" s="92" t="s">
        <v>173</v>
      </c>
      <c r="L34" s="93" t="s">
        <v>162</v>
      </c>
      <c r="M34" s="93" t="s">
        <v>162</v>
      </c>
      <c r="N34" s="94" t="s">
        <v>172</v>
      </c>
      <c r="O34" s="94" t="s">
        <v>172</v>
      </c>
      <c r="P34" s="94" t="s">
        <v>172</v>
      </c>
      <c r="Q34" s="93" t="s">
        <v>162</v>
      </c>
      <c r="R34" s="93" t="s">
        <v>162</v>
      </c>
      <c r="S34" s="93" t="s">
        <v>162</v>
      </c>
      <c r="T34" s="94" t="s">
        <v>172</v>
      </c>
      <c r="U34" s="94" t="s">
        <v>172</v>
      </c>
      <c r="V34" s="93" t="s">
        <v>162</v>
      </c>
      <c r="W34" s="93" t="s">
        <v>162</v>
      </c>
      <c r="X34" s="93" t="s">
        <v>162</v>
      </c>
      <c r="Y34" s="93" t="s">
        <v>162</v>
      </c>
      <c r="Z34" s="93" t="s">
        <v>162</v>
      </c>
      <c r="AA34" s="94" t="s">
        <v>172</v>
      </c>
      <c r="AB34" s="94" t="s">
        <v>172</v>
      </c>
      <c r="AC34" s="93" t="s">
        <v>162</v>
      </c>
      <c r="AD34" s="93" t="s">
        <v>162</v>
      </c>
      <c r="AE34" s="93" t="s">
        <v>162</v>
      </c>
      <c r="AF34" s="93" t="s">
        <v>162</v>
      </c>
      <c r="AG34" s="93" t="s">
        <v>162</v>
      </c>
      <c r="AH34" s="94" t="s">
        <v>172</v>
      </c>
      <c r="AI34" s="93" t="s">
        <v>162</v>
      </c>
      <c r="AJ34" s="93" t="s">
        <v>162</v>
      </c>
      <c r="AK34" s="93" t="s">
        <v>162</v>
      </c>
      <c r="AL34" s="93" t="s">
        <v>162</v>
      </c>
      <c r="AM34" s="93" t="s">
        <v>162</v>
      </c>
      <c r="AN34" s="93" t="s">
        <v>162</v>
      </c>
      <c r="AO34" s="94" t="s">
        <v>172</v>
      </c>
      <c r="AP34" s="93"/>
      <c r="AQ34" s="75">
        <f t="shared" si="0"/>
        <v>0</v>
      </c>
      <c r="AR34" s="75">
        <f t="shared" si="1"/>
        <v>0</v>
      </c>
      <c r="AS34" s="75">
        <f t="shared" si="2"/>
        <v>0</v>
      </c>
      <c r="AT34" s="75">
        <f t="shared" si="3"/>
        <v>0</v>
      </c>
      <c r="AU34" s="75">
        <f t="shared" si="4"/>
        <v>0</v>
      </c>
      <c r="AV34" s="75">
        <f t="shared" si="5"/>
        <v>0</v>
      </c>
      <c r="AW34" s="75">
        <f t="shared" si="6"/>
        <v>0</v>
      </c>
      <c r="AX34" s="75">
        <f t="shared" si="7"/>
        <v>0</v>
      </c>
      <c r="AY34" s="75">
        <f t="shared" si="8"/>
        <v>0</v>
      </c>
      <c r="AZ34" s="75">
        <f t="shared" si="9"/>
        <v>0</v>
      </c>
      <c r="BA34" s="75">
        <f t="shared" si="10"/>
        <v>0</v>
      </c>
      <c r="BB34" s="75">
        <f t="shared" si="11"/>
        <v>0</v>
      </c>
    </row>
    <row r="35" spans="8:54">
      <c r="H35" s="76"/>
      <c r="I35" s="97"/>
      <c r="J35" s="95"/>
      <c r="K35" s="92" t="s">
        <v>174</v>
      </c>
      <c r="L35" s="93" t="s">
        <v>162</v>
      </c>
      <c r="M35" s="93" t="s">
        <v>162</v>
      </c>
      <c r="N35" s="94" t="s">
        <v>172</v>
      </c>
      <c r="O35" s="94" t="s">
        <v>172</v>
      </c>
      <c r="P35" s="94" t="s">
        <v>172</v>
      </c>
      <c r="Q35" s="93" t="s">
        <v>162</v>
      </c>
      <c r="R35" s="93" t="s">
        <v>162</v>
      </c>
      <c r="S35" s="93" t="s">
        <v>162</v>
      </c>
      <c r="T35" s="94" t="s">
        <v>172</v>
      </c>
      <c r="U35" s="94" t="s">
        <v>172</v>
      </c>
      <c r="V35" s="93" t="s">
        <v>162</v>
      </c>
      <c r="W35" s="93" t="s">
        <v>162</v>
      </c>
      <c r="X35" s="93" t="s">
        <v>162</v>
      </c>
      <c r="Y35" s="93" t="s">
        <v>162</v>
      </c>
      <c r="Z35" s="93" t="s">
        <v>162</v>
      </c>
      <c r="AA35" s="94" t="s">
        <v>172</v>
      </c>
      <c r="AB35" s="94" t="s">
        <v>172</v>
      </c>
      <c r="AC35" s="93" t="s">
        <v>162</v>
      </c>
      <c r="AD35" s="93" t="s">
        <v>162</v>
      </c>
      <c r="AE35" s="93" t="s">
        <v>162</v>
      </c>
      <c r="AF35" s="93" t="s">
        <v>162</v>
      </c>
      <c r="AG35" s="93" t="s">
        <v>162</v>
      </c>
      <c r="AH35" s="94" t="s">
        <v>172</v>
      </c>
      <c r="AI35" s="93" t="s">
        <v>162</v>
      </c>
      <c r="AJ35" s="93" t="s">
        <v>162</v>
      </c>
      <c r="AK35" s="93" t="s">
        <v>162</v>
      </c>
      <c r="AL35" s="93" t="s">
        <v>162</v>
      </c>
      <c r="AM35" s="93" t="s">
        <v>162</v>
      </c>
      <c r="AN35" s="93" t="s">
        <v>162</v>
      </c>
      <c r="AO35" s="94" t="s">
        <v>172</v>
      </c>
      <c r="AP35" s="93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</row>
    <row r="36" spans="8:54">
      <c r="H36" s="75"/>
      <c r="I36" s="96"/>
      <c r="J36" s="91"/>
      <c r="K36" s="92" t="s">
        <v>173</v>
      </c>
      <c r="L36" s="93" t="s">
        <v>162</v>
      </c>
      <c r="M36" s="93" t="s">
        <v>162</v>
      </c>
      <c r="N36" s="94" t="s">
        <v>172</v>
      </c>
      <c r="O36" s="94" t="s">
        <v>172</v>
      </c>
      <c r="P36" s="94" t="s">
        <v>172</v>
      </c>
      <c r="Q36" s="93" t="s">
        <v>162</v>
      </c>
      <c r="R36" s="93" t="s">
        <v>162</v>
      </c>
      <c r="S36" s="93" t="s">
        <v>162</v>
      </c>
      <c r="T36" s="94" t="s">
        <v>172</v>
      </c>
      <c r="U36" s="94" t="s">
        <v>172</v>
      </c>
      <c r="V36" s="93" t="s">
        <v>162</v>
      </c>
      <c r="W36" s="93" t="s">
        <v>162</v>
      </c>
      <c r="X36" s="93" t="s">
        <v>162</v>
      </c>
      <c r="Y36" s="93" t="s">
        <v>162</v>
      </c>
      <c r="Z36" s="93" t="s">
        <v>162</v>
      </c>
      <c r="AA36" s="94" t="s">
        <v>172</v>
      </c>
      <c r="AB36" s="94" t="s">
        <v>172</v>
      </c>
      <c r="AC36" s="93" t="s">
        <v>162</v>
      </c>
      <c r="AD36" s="93" t="s">
        <v>162</v>
      </c>
      <c r="AE36" s="93" t="s">
        <v>162</v>
      </c>
      <c r="AF36" s="93" t="s">
        <v>162</v>
      </c>
      <c r="AG36" s="93" t="s">
        <v>162</v>
      </c>
      <c r="AH36" s="94" t="s">
        <v>172</v>
      </c>
      <c r="AI36" s="93" t="s">
        <v>162</v>
      </c>
      <c r="AJ36" s="93" t="s">
        <v>162</v>
      </c>
      <c r="AK36" s="93" t="s">
        <v>162</v>
      </c>
      <c r="AL36" s="93" t="s">
        <v>162</v>
      </c>
      <c r="AM36" s="93" t="s">
        <v>162</v>
      </c>
      <c r="AN36" s="93" t="s">
        <v>162</v>
      </c>
      <c r="AO36" s="94" t="s">
        <v>172</v>
      </c>
      <c r="AP36" s="93"/>
      <c r="AQ36" s="92">
        <f t="shared" si="0"/>
        <v>0</v>
      </c>
      <c r="AR36" s="92">
        <f t="shared" si="1"/>
        <v>0</v>
      </c>
      <c r="AS36" s="92">
        <f t="shared" si="2"/>
        <v>0</v>
      </c>
      <c r="AT36" s="92">
        <f t="shared" si="3"/>
        <v>0</v>
      </c>
      <c r="AU36" s="92">
        <f t="shared" si="4"/>
        <v>0</v>
      </c>
      <c r="AV36" s="92">
        <f t="shared" si="5"/>
        <v>0</v>
      </c>
      <c r="AW36" s="92">
        <f t="shared" si="6"/>
        <v>0</v>
      </c>
      <c r="AX36" s="92">
        <f t="shared" si="7"/>
        <v>0</v>
      </c>
      <c r="AY36" s="92">
        <f t="shared" si="8"/>
        <v>0</v>
      </c>
      <c r="AZ36" s="92">
        <f t="shared" si="9"/>
        <v>0</v>
      </c>
      <c r="BA36" s="92">
        <f t="shared" si="10"/>
        <v>0</v>
      </c>
      <c r="BB36" s="92">
        <f t="shared" si="11"/>
        <v>0</v>
      </c>
    </row>
    <row r="37" spans="8:54">
      <c r="H37" s="76"/>
      <c r="I37" s="97"/>
      <c r="J37" s="95"/>
      <c r="K37" s="92" t="s">
        <v>174</v>
      </c>
      <c r="L37" s="93" t="s">
        <v>162</v>
      </c>
      <c r="M37" s="93" t="s">
        <v>162</v>
      </c>
      <c r="N37" s="94" t="s">
        <v>172</v>
      </c>
      <c r="O37" s="94" t="s">
        <v>172</v>
      </c>
      <c r="P37" s="94" t="s">
        <v>172</v>
      </c>
      <c r="Q37" s="93" t="s">
        <v>162</v>
      </c>
      <c r="R37" s="93" t="s">
        <v>162</v>
      </c>
      <c r="S37" s="93" t="s">
        <v>162</v>
      </c>
      <c r="T37" s="94" t="s">
        <v>172</v>
      </c>
      <c r="U37" s="94" t="s">
        <v>172</v>
      </c>
      <c r="V37" s="93" t="s">
        <v>162</v>
      </c>
      <c r="W37" s="93" t="s">
        <v>162</v>
      </c>
      <c r="X37" s="93" t="s">
        <v>162</v>
      </c>
      <c r="Y37" s="93" t="s">
        <v>162</v>
      </c>
      <c r="Z37" s="93" t="s">
        <v>162</v>
      </c>
      <c r="AA37" s="94" t="s">
        <v>172</v>
      </c>
      <c r="AB37" s="94" t="s">
        <v>172</v>
      </c>
      <c r="AC37" s="93" t="s">
        <v>162</v>
      </c>
      <c r="AD37" s="93" t="s">
        <v>162</v>
      </c>
      <c r="AE37" s="93" t="s">
        <v>162</v>
      </c>
      <c r="AF37" s="93" t="s">
        <v>162</v>
      </c>
      <c r="AG37" s="93" t="s">
        <v>162</v>
      </c>
      <c r="AH37" s="94" t="s">
        <v>172</v>
      </c>
      <c r="AI37" s="93" t="s">
        <v>162</v>
      </c>
      <c r="AJ37" s="93" t="s">
        <v>162</v>
      </c>
      <c r="AK37" s="93" t="s">
        <v>162</v>
      </c>
      <c r="AL37" s="93" t="s">
        <v>162</v>
      </c>
      <c r="AM37" s="93" t="s">
        <v>162</v>
      </c>
      <c r="AN37" s="93" t="s">
        <v>162</v>
      </c>
      <c r="AO37" s="94" t="s">
        <v>172</v>
      </c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2"/>
    </row>
    <row r="38" spans="8:54">
      <c r="H38" s="75"/>
      <c r="I38" s="96"/>
      <c r="J38" s="91"/>
      <c r="K38" s="92" t="s">
        <v>173</v>
      </c>
      <c r="L38" s="93" t="s">
        <v>162</v>
      </c>
      <c r="M38" s="93" t="s">
        <v>162</v>
      </c>
      <c r="N38" s="94" t="s">
        <v>172</v>
      </c>
      <c r="O38" s="94" t="s">
        <v>172</v>
      </c>
      <c r="P38" s="94" t="s">
        <v>172</v>
      </c>
      <c r="Q38" s="93" t="s">
        <v>162</v>
      </c>
      <c r="R38" s="93" t="s">
        <v>162</v>
      </c>
      <c r="S38" s="93" t="s">
        <v>162</v>
      </c>
      <c r="T38" s="94" t="s">
        <v>172</v>
      </c>
      <c r="U38" s="94" t="s">
        <v>172</v>
      </c>
      <c r="V38" s="93" t="s">
        <v>162</v>
      </c>
      <c r="W38" s="93" t="s">
        <v>162</v>
      </c>
      <c r="X38" s="93" t="s">
        <v>162</v>
      </c>
      <c r="Y38" s="93" t="s">
        <v>162</v>
      </c>
      <c r="Z38" s="93" t="s">
        <v>162</v>
      </c>
      <c r="AA38" s="94" t="s">
        <v>172</v>
      </c>
      <c r="AB38" s="94" t="s">
        <v>172</v>
      </c>
      <c r="AC38" s="93" t="s">
        <v>162</v>
      </c>
      <c r="AD38" s="93" t="s">
        <v>162</v>
      </c>
      <c r="AE38" s="93" t="s">
        <v>162</v>
      </c>
      <c r="AF38" s="93" t="s">
        <v>162</v>
      </c>
      <c r="AG38" s="93" t="s">
        <v>162</v>
      </c>
      <c r="AH38" s="94" t="s">
        <v>172</v>
      </c>
      <c r="AI38" s="93" t="s">
        <v>162</v>
      </c>
      <c r="AJ38" s="93" t="s">
        <v>162</v>
      </c>
      <c r="AK38" s="93" t="s">
        <v>162</v>
      </c>
      <c r="AL38" s="93" t="s">
        <v>162</v>
      </c>
      <c r="AM38" s="93" t="s">
        <v>162</v>
      </c>
      <c r="AN38" s="93" t="s">
        <v>162</v>
      </c>
      <c r="AO38" s="94" t="s">
        <v>172</v>
      </c>
      <c r="AP38" s="93"/>
      <c r="AQ38" s="92">
        <f t="shared" ref="AQ38:AQ42" si="12">COUNTIF($E38:$AI39,$AJ$7)/2</f>
        <v>0</v>
      </c>
      <c r="AR38" s="92">
        <f t="shared" ref="AR38:AR42" si="13">COUNTIF($E38:$AI39,$AK$7)/2</f>
        <v>0</v>
      </c>
      <c r="AS38" s="92">
        <f t="shared" ref="AS38:AS42" si="14">COUNTIF($E38:$AI39,$AL$7)/2</f>
        <v>0</v>
      </c>
      <c r="AT38" s="92">
        <f t="shared" ref="AT38:AT42" si="15">COUNTIF($E38:$AI39,$AM$7)/2</f>
        <v>0</v>
      </c>
      <c r="AU38" s="92">
        <f t="shared" ref="AU38:AU42" si="16">COUNTIF($E38:$AI39,$AN$7)/2</f>
        <v>0</v>
      </c>
      <c r="AV38" s="92">
        <f t="shared" ref="AV38:AV42" si="17">COUNTIF($E38:$AI39,$AO$7)/2</f>
        <v>0</v>
      </c>
      <c r="AW38" s="92">
        <f t="shared" ref="AW38:AW42" si="18">COUNTIF($E38:$AI39,$AP$7)/2</f>
        <v>0</v>
      </c>
      <c r="AX38" s="92">
        <f t="shared" ref="AX38:AX42" si="19">COUNTIF($E38:$AI39,$AQ$7)/2</f>
        <v>0</v>
      </c>
      <c r="AY38" s="92">
        <f t="shared" ref="AY38:AY42" si="20">COUNTIF($E38:$AI39,$AR$7)/2</f>
        <v>0</v>
      </c>
      <c r="AZ38" s="92">
        <f t="shared" ref="AZ38:AZ42" si="21">COUNTIF($E38:$AI39,$AS$7)/2</f>
        <v>0</v>
      </c>
      <c r="BA38" s="92">
        <f t="shared" ref="BA38:BA42" si="22">COUNTIF($E38:$AI39,$AT$7)/2</f>
        <v>0</v>
      </c>
      <c r="BB38" s="92">
        <f t="shared" ref="BB38:BB42" si="23">SUM(AQ38:BA39)</f>
        <v>0</v>
      </c>
    </row>
    <row r="39" spans="8:54">
      <c r="H39" s="76"/>
      <c r="I39" s="97"/>
      <c r="J39" s="95"/>
      <c r="K39" s="92" t="s">
        <v>174</v>
      </c>
      <c r="L39" s="93" t="s">
        <v>162</v>
      </c>
      <c r="M39" s="93" t="s">
        <v>162</v>
      </c>
      <c r="N39" s="94" t="s">
        <v>172</v>
      </c>
      <c r="O39" s="94" t="s">
        <v>172</v>
      </c>
      <c r="P39" s="94" t="s">
        <v>172</v>
      </c>
      <c r="Q39" s="93" t="s">
        <v>162</v>
      </c>
      <c r="R39" s="93" t="s">
        <v>162</v>
      </c>
      <c r="S39" s="93" t="s">
        <v>162</v>
      </c>
      <c r="T39" s="94" t="s">
        <v>172</v>
      </c>
      <c r="U39" s="94" t="s">
        <v>172</v>
      </c>
      <c r="V39" s="93" t="s">
        <v>162</v>
      </c>
      <c r="W39" s="93" t="s">
        <v>162</v>
      </c>
      <c r="X39" s="93" t="s">
        <v>162</v>
      </c>
      <c r="Y39" s="93" t="s">
        <v>162</v>
      </c>
      <c r="Z39" s="93" t="s">
        <v>162</v>
      </c>
      <c r="AA39" s="94" t="s">
        <v>172</v>
      </c>
      <c r="AB39" s="94" t="s">
        <v>172</v>
      </c>
      <c r="AC39" s="93" t="s">
        <v>162</v>
      </c>
      <c r="AD39" s="93" t="s">
        <v>162</v>
      </c>
      <c r="AE39" s="93" t="s">
        <v>162</v>
      </c>
      <c r="AF39" s="93" t="s">
        <v>162</v>
      </c>
      <c r="AG39" s="93" t="s">
        <v>162</v>
      </c>
      <c r="AH39" s="94" t="s">
        <v>172</v>
      </c>
      <c r="AI39" s="93" t="s">
        <v>162</v>
      </c>
      <c r="AJ39" s="93" t="s">
        <v>162</v>
      </c>
      <c r="AK39" s="93" t="s">
        <v>162</v>
      </c>
      <c r="AL39" s="93" t="s">
        <v>162</v>
      </c>
      <c r="AM39" s="93" t="s">
        <v>162</v>
      </c>
      <c r="AN39" s="93" t="s">
        <v>162</v>
      </c>
      <c r="AO39" s="94" t="s">
        <v>172</v>
      </c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2"/>
    </row>
    <row r="40" spans="8:54">
      <c r="H40" s="75"/>
      <c r="I40" s="96"/>
      <c r="J40" s="91"/>
      <c r="K40" s="92" t="s">
        <v>173</v>
      </c>
      <c r="L40" s="93" t="s">
        <v>162</v>
      </c>
      <c r="M40" s="93" t="s">
        <v>162</v>
      </c>
      <c r="N40" s="94" t="s">
        <v>172</v>
      </c>
      <c r="O40" s="94" t="s">
        <v>172</v>
      </c>
      <c r="P40" s="94" t="s">
        <v>172</v>
      </c>
      <c r="Q40" s="93" t="s">
        <v>162</v>
      </c>
      <c r="R40" s="93" t="s">
        <v>162</v>
      </c>
      <c r="S40" s="93" t="s">
        <v>162</v>
      </c>
      <c r="T40" s="94" t="s">
        <v>172</v>
      </c>
      <c r="U40" s="94" t="s">
        <v>172</v>
      </c>
      <c r="V40" s="93" t="s">
        <v>162</v>
      </c>
      <c r="W40" s="93" t="s">
        <v>162</v>
      </c>
      <c r="X40" s="93" t="s">
        <v>162</v>
      </c>
      <c r="Y40" s="93" t="s">
        <v>162</v>
      </c>
      <c r="Z40" s="93" t="s">
        <v>162</v>
      </c>
      <c r="AA40" s="94" t="s">
        <v>172</v>
      </c>
      <c r="AB40" s="94" t="s">
        <v>172</v>
      </c>
      <c r="AC40" s="93" t="s">
        <v>162</v>
      </c>
      <c r="AD40" s="93" t="s">
        <v>162</v>
      </c>
      <c r="AE40" s="93" t="s">
        <v>162</v>
      </c>
      <c r="AF40" s="93" t="s">
        <v>162</v>
      </c>
      <c r="AG40" s="93" t="s">
        <v>162</v>
      </c>
      <c r="AH40" s="94" t="s">
        <v>172</v>
      </c>
      <c r="AI40" s="93" t="s">
        <v>162</v>
      </c>
      <c r="AJ40" s="93" t="s">
        <v>162</v>
      </c>
      <c r="AK40" s="93" t="s">
        <v>162</v>
      </c>
      <c r="AL40" s="93" t="s">
        <v>162</v>
      </c>
      <c r="AM40" s="93" t="s">
        <v>162</v>
      </c>
      <c r="AN40" s="93" t="s">
        <v>162</v>
      </c>
      <c r="AO40" s="94" t="s">
        <v>172</v>
      </c>
      <c r="AP40" s="93"/>
      <c r="AQ40" s="92">
        <f t="shared" si="12"/>
        <v>0</v>
      </c>
      <c r="AR40" s="92">
        <f t="shared" si="13"/>
        <v>0</v>
      </c>
      <c r="AS40" s="92">
        <f t="shared" si="14"/>
        <v>0</v>
      </c>
      <c r="AT40" s="92">
        <f t="shared" si="15"/>
        <v>0</v>
      </c>
      <c r="AU40" s="92">
        <f t="shared" si="16"/>
        <v>0</v>
      </c>
      <c r="AV40" s="92">
        <f t="shared" si="17"/>
        <v>0</v>
      </c>
      <c r="AW40" s="92">
        <f t="shared" si="18"/>
        <v>0</v>
      </c>
      <c r="AX40" s="92">
        <f t="shared" si="19"/>
        <v>0</v>
      </c>
      <c r="AY40" s="92">
        <f t="shared" si="20"/>
        <v>0</v>
      </c>
      <c r="AZ40" s="92">
        <f t="shared" si="21"/>
        <v>0</v>
      </c>
      <c r="BA40" s="92">
        <f t="shared" si="22"/>
        <v>0</v>
      </c>
      <c r="BB40" s="92">
        <f t="shared" si="23"/>
        <v>0</v>
      </c>
    </row>
    <row r="41" spans="8:54">
      <c r="H41" s="76"/>
      <c r="I41" s="97"/>
      <c r="J41" s="95"/>
      <c r="K41" s="92" t="s">
        <v>174</v>
      </c>
      <c r="L41" s="93" t="s">
        <v>162</v>
      </c>
      <c r="M41" s="93" t="s">
        <v>162</v>
      </c>
      <c r="N41" s="94" t="s">
        <v>172</v>
      </c>
      <c r="O41" s="94" t="s">
        <v>172</v>
      </c>
      <c r="P41" s="94" t="s">
        <v>172</v>
      </c>
      <c r="Q41" s="93" t="s">
        <v>162</v>
      </c>
      <c r="R41" s="93" t="s">
        <v>162</v>
      </c>
      <c r="S41" s="93" t="s">
        <v>162</v>
      </c>
      <c r="T41" s="94" t="s">
        <v>172</v>
      </c>
      <c r="U41" s="94" t="s">
        <v>172</v>
      </c>
      <c r="V41" s="93" t="s">
        <v>162</v>
      </c>
      <c r="W41" s="93" t="s">
        <v>162</v>
      </c>
      <c r="X41" s="93" t="s">
        <v>162</v>
      </c>
      <c r="Y41" s="93" t="s">
        <v>162</v>
      </c>
      <c r="Z41" s="93" t="s">
        <v>162</v>
      </c>
      <c r="AA41" s="94" t="s">
        <v>172</v>
      </c>
      <c r="AB41" s="94" t="s">
        <v>172</v>
      </c>
      <c r="AC41" s="93" t="s">
        <v>162</v>
      </c>
      <c r="AD41" s="93" t="s">
        <v>162</v>
      </c>
      <c r="AE41" s="93" t="s">
        <v>162</v>
      </c>
      <c r="AF41" s="93" t="s">
        <v>162</v>
      </c>
      <c r="AG41" s="93" t="s">
        <v>162</v>
      </c>
      <c r="AH41" s="94" t="s">
        <v>172</v>
      </c>
      <c r="AI41" s="93" t="s">
        <v>162</v>
      </c>
      <c r="AJ41" s="93" t="s">
        <v>162</v>
      </c>
      <c r="AK41" s="93" t="s">
        <v>162</v>
      </c>
      <c r="AL41" s="93" t="s">
        <v>162</v>
      </c>
      <c r="AM41" s="93" t="s">
        <v>162</v>
      </c>
      <c r="AN41" s="93" t="s">
        <v>162</v>
      </c>
      <c r="AO41" s="94" t="s">
        <v>172</v>
      </c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2"/>
    </row>
    <row r="42" spans="8:54">
      <c r="H42" s="75"/>
      <c r="I42" s="90"/>
      <c r="J42" s="91"/>
      <c r="K42" s="92" t="s">
        <v>173</v>
      </c>
      <c r="L42" s="93" t="s">
        <v>162</v>
      </c>
      <c r="M42" s="93" t="s">
        <v>162</v>
      </c>
      <c r="N42" s="94" t="s">
        <v>172</v>
      </c>
      <c r="O42" s="94" t="s">
        <v>172</v>
      </c>
      <c r="P42" s="94" t="s">
        <v>172</v>
      </c>
      <c r="Q42" s="93" t="s">
        <v>162</v>
      </c>
      <c r="R42" s="93" t="s">
        <v>162</v>
      </c>
      <c r="S42" s="93" t="s">
        <v>162</v>
      </c>
      <c r="T42" s="94" t="s">
        <v>172</v>
      </c>
      <c r="U42" s="94" t="s">
        <v>172</v>
      </c>
      <c r="V42" s="93" t="s">
        <v>162</v>
      </c>
      <c r="W42" s="93" t="s">
        <v>162</v>
      </c>
      <c r="X42" s="93" t="s">
        <v>162</v>
      </c>
      <c r="Y42" s="93" t="s">
        <v>162</v>
      </c>
      <c r="Z42" s="93" t="s">
        <v>162</v>
      </c>
      <c r="AA42" s="94" t="s">
        <v>172</v>
      </c>
      <c r="AB42" s="94" t="s">
        <v>172</v>
      </c>
      <c r="AC42" s="93" t="s">
        <v>162</v>
      </c>
      <c r="AD42" s="93" t="s">
        <v>162</v>
      </c>
      <c r="AE42" s="93" t="s">
        <v>162</v>
      </c>
      <c r="AF42" s="93" t="s">
        <v>162</v>
      </c>
      <c r="AG42" s="93" t="s">
        <v>162</v>
      </c>
      <c r="AH42" s="94" t="s">
        <v>172</v>
      </c>
      <c r="AI42" s="93" t="s">
        <v>162</v>
      </c>
      <c r="AJ42" s="93" t="s">
        <v>162</v>
      </c>
      <c r="AK42" s="93" t="s">
        <v>162</v>
      </c>
      <c r="AL42" s="93" t="s">
        <v>162</v>
      </c>
      <c r="AM42" s="93" t="s">
        <v>162</v>
      </c>
      <c r="AN42" s="93" t="s">
        <v>162</v>
      </c>
      <c r="AO42" s="94" t="s">
        <v>172</v>
      </c>
      <c r="AP42" s="93"/>
      <c r="AQ42" s="92">
        <f t="shared" si="12"/>
        <v>0</v>
      </c>
      <c r="AR42" s="92">
        <f t="shared" si="13"/>
        <v>0</v>
      </c>
      <c r="AS42" s="92">
        <f t="shared" si="14"/>
        <v>0</v>
      </c>
      <c r="AT42" s="92">
        <f t="shared" si="15"/>
        <v>0</v>
      </c>
      <c r="AU42" s="92">
        <f t="shared" si="16"/>
        <v>0</v>
      </c>
      <c r="AV42" s="92">
        <f t="shared" si="17"/>
        <v>0</v>
      </c>
      <c r="AW42" s="92">
        <f t="shared" si="18"/>
        <v>0</v>
      </c>
      <c r="AX42" s="92">
        <f t="shared" si="19"/>
        <v>0</v>
      </c>
      <c r="AY42" s="92">
        <f t="shared" si="20"/>
        <v>0</v>
      </c>
      <c r="AZ42" s="92">
        <f t="shared" si="21"/>
        <v>0</v>
      </c>
      <c r="BA42" s="92">
        <f t="shared" si="22"/>
        <v>0</v>
      </c>
      <c r="BB42" s="92">
        <f t="shared" si="23"/>
        <v>0</v>
      </c>
    </row>
    <row r="43" spans="8:54">
      <c r="H43" s="76"/>
      <c r="I43" s="90"/>
      <c r="J43" s="95"/>
      <c r="K43" s="92" t="s">
        <v>174</v>
      </c>
      <c r="L43" s="93" t="s">
        <v>162</v>
      </c>
      <c r="M43" s="93" t="s">
        <v>162</v>
      </c>
      <c r="N43" s="94" t="s">
        <v>172</v>
      </c>
      <c r="O43" s="94" t="s">
        <v>172</v>
      </c>
      <c r="P43" s="94" t="s">
        <v>172</v>
      </c>
      <c r="Q43" s="93" t="s">
        <v>162</v>
      </c>
      <c r="R43" s="93" t="s">
        <v>162</v>
      </c>
      <c r="S43" s="93" t="s">
        <v>162</v>
      </c>
      <c r="T43" s="94" t="s">
        <v>172</v>
      </c>
      <c r="U43" s="94" t="s">
        <v>172</v>
      </c>
      <c r="V43" s="93" t="s">
        <v>162</v>
      </c>
      <c r="W43" s="93" t="s">
        <v>162</v>
      </c>
      <c r="X43" s="93" t="s">
        <v>162</v>
      </c>
      <c r="Y43" s="93" t="s">
        <v>162</v>
      </c>
      <c r="Z43" s="93" t="s">
        <v>162</v>
      </c>
      <c r="AA43" s="94" t="s">
        <v>172</v>
      </c>
      <c r="AB43" s="94" t="s">
        <v>172</v>
      </c>
      <c r="AC43" s="93" t="s">
        <v>162</v>
      </c>
      <c r="AD43" s="93" t="s">
        <v>162</v>
      </c>
      <c r="AE43" s="93" t="s">
        <v>162</v>
      </c>
      <c r="AF43" s="93" t="s">
        <v>162</v>
      </c>
      <c r="AG43" s="93" t="s">
        <v>162</v>
      </c>
      <c r="AH43" s="94" t="s">
        <v>172</v>
      </c>
      <c r="AI43" s="93" t="s">
        <v>162</v>
      </c>
      <c r="AJ43" s="93" t="s">
        <v>162</v>
      </c>
      <c r="AK43" s="107" t="s">
        <v>171</v>
      </c>
      <c r="AL43" s="93" t="s">
        <v>162</v>
      </c>
      <c r="AM43" s="93" t="s">
        <v>162</v>
      </c>
      <c r="AN43" s="93" t="s">
        <v>162</v>
      </c>
      <c r="AO43" s="94" t="s">
        <v>172</v>
      </c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2"/>
    </row>
    <row r="44" spans="8:54">
      <c r="H44" s="75"/>
      <c r="I44" s="96"/>
      <c r="J44" s="91"/>
      <c r="K44" s="92" t="s">
        <v>173</v>
      </c>
      <c r="L44" s="93" t="s">
        <v>162</v>
      </c>
      <c r="M44" s="93" t="s">
        <v>162</v>
      </c>
      <c r="N44" s="94" t="s">
        <v>172</v>
      </c>
      <c r="O44" s="94" t="s">
        <v>172</v>
      </c>
      <c r="P44" s="94" t="s">
        <v>172</v>
      </c>
      <c r="Q44" s="93" t="s">
        <v>162</v>
      </c>
      <c r="R44" s="93" t="s">
        <v>162</v>
      </c>
      <c r="S44" s="93" t="s">
        <v>162</v>
      </c>
      <c r="T44" s="94" t="s">
        <v>172</v>
      </c>
      <c r="U44" s="94" t="s">
        <v>172</v>
      </c>
      <c r="V44" s="93" t="s">
        <v>162</v>
      </c>
      <c r="W44" s="93" t="s">
        <v>162</v>
      </c>
      <c r="X44" s="93" t="s">
        <v>162</v>
      </c>
      <c r="Y44" s="93" t="s">
        <v>162</v>
      </c>
      <c r="Z44" s="93" t="s">
        <v>162</v>
      </c>
      <c r="AA44" s="94" t="s">
        <v>172</v>
      </c>
      <c r="AB44" s="94" t="s">
        <v>172</v>
      </c>
      <c r="AC44" s="93" t="s">
        <v>162</v>
      </c>
      <c r="AD44" s="93" t="s">
        <v>162</v>
      </c>
      <c r="AE44" s="93" t="s">
        <v>162</v>
      </c>
      <c r="AF44" s="93" t="s">
        <v>162</v>
      </c>
      <c r="AG44" s="93" t="s">
        <v>162</v>
      </c>
      <c r="AH44" s="94" t="s">
        <v>172</v>
      </c>
      <c r="AI44" s="93" t="s">
        <v>162</v>
      </c>
      <c r="AJ44" s="93" t="s">
        <v>162</v>
      </c>
      <c r="AK44" s="93" t="s">
        <v>162</v>
      </c>
      <c r="AL44" s="93" t="s">
        <v>162</v>
      </c>
      <c r="AM44" s="93" t="s">
        <v>162</v>
      </c>
      <c r="AN44" s="93" t="s">
        <v>162</v>
      </c>
      <c r="AO44" s="94" t="s">
        <v>172</v>
      </c>
      <c r="AP44" s="93"/>
      <c r="AQ44" s="92">
        <f>COUNTIF($E44:$AI45,$AJ$7)/2</f>
        <v>0</v>
      </c>
      <c r="AR44" s="92">
        <f>COUNTIF($E44:$AI45,$AK$7)/2</f>
        <v>0</v>
      </c>
      <c r="AS44" s="92">
        <f>COUNTIF($E44:$AI45,$AL$7)/2</f>
        <v>0</v>
      </c>
      <c r="AT44" s="92">
        <f>COUNTIF($E44:$AI45,$AM$7)/2</f>
        <v>0</v>
      </c>
      <c r="AU44" s="92">
        <f>COUNTIF($E44:$AI45,$AN$7)/2</f>
        <v>0</v>
      </c>
      <c r="AV44" s="92">
        <f>COUNTIF($E44:$AI45,$AO$7)/2</f>
        <v>0</v>
      </c>
      <c r="AW44" s="92">
        <f>COUNTIF($E44:$AI45,$AP$7)/2</f>
        <v>0</v>
      </c>
      <c r="AX44" s="92">
        <f>COUNTIF($E44:$AI45,$AQ$7)/2</f>
        <v>0</v>
      </c>
      <c r="AY44" s="92">
        <f>COUNTIF($E44:$AI45,$AR$7)/2</f>
        <v>0</v>
      </c>
      <c r="AZ44" s="92">
        <f>COUNTIF($E44:$AI45,$AS$7)/2</f>
        <v>0</v>
      </c>
      <c r="BA44" s="92">
        <f>COUNTIF($E44:$AI45,$AT$7)/2</f>
        <v>0</v>
      </c>
      <c r="BB44" s="92">
        <f>SUM(AQ44:BA45)</f>
        <v>0</v>
      </c>
    </row>
    <row r="45" spans="8:54">
      <c r="H45" s="76"/>
      <c r="I45" s="97"/>
      <c r="J45" s="95"/>
      <c r="K45" s="92" t="s">
        <v>174</v>
      </c>
      <c r="L45" s="93" t="s">
        <v>162</v>
      </c>
      <c r="M45" s="93" t="s">
        <v>162</v>
      </c>
      <c r="N45" s="94" t="s">
        <v>172</v>
      </c>
      <c r="O45" s="94" t="s">
        <v>172</v>
      </c>
      <c r="P45" s="94" t="s">
        <v>172</v>
      </c>
      <c r="Q45" s="93" t="s">
        <v>162</v>
      </c>
      <c r="R45" s="93" t="s">
        <v>162</v>
      </c>
      <c r="S45" s="93" t="s">
        <v>162</v>
      </c>
      <c r="T45" s="94" t="s">
        <v>172</v>
      </c>
      <c r="U45" s="94" t="s">
        <v>172</v>
      </c>
      <c r="V45" s="93" t="s">
        <v>162</v>
      </c>
      <c r="W45" s="93" t="s">
        <v>162</v>
      </c>
      <c r="X45" s="93" t="s">
        <v>162</v>
      </c>
      <c r="Y45" s="93" t="s">
        <v>162</v>
      </c>
      <c r="Z45" s="93" t="s">
        <v>162</v>
      </c>
      <c r="AA45" s="94" t="s">
        <v>172</v>
      </c>
      <c r="AB45" s="94" t="s">
        <v>172</v>
      </c>
      <c r="AC45" s="93" t="s">
        <v>162</v>
      </c>
      <c r="AD45" s="93" t="s">
        <v>162</v>
      </c>
      <c r="AE45" s="93" t="s">
        <v>162</v>
      </c>
      <c r="AF45" s="93" t="s">
        <v>162</v>
      </c>
      <c r="AG45" s="93" t="s">
        <v>162</v>
      </c>
      <c r="AH45" s="94" t="s">
        <v>172</v>
      </c>
      <c r="AI45" s="93" t="s">
        <v>162</v>
      </c>
      <c r="AJ45" s="93" t="s">
        <v>162</v>
      </c>
      <c r="AK45" s="93" t="s">
        <v>162</v>
      </c>
      <c r="AL45" s="93" t="s">
        <v>162</v>
      </c>
      <c r="AM45" s="93" t="s">
        <v>162</v>
      </c>
      <c r="AN45" s="93" t="s">
        <v>162</v>
      </c>
      <c r="AO45" s="94" t="s">
        <v>172</v>
      </c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2"/>
    </row>
    <row r="46" spans="8:54">
      <c r="H46" s="75"/>
      <c r="I46" s="96"/>
      <c r="J46" s="91"/>
      <c r="K46" s="92" t="s">
        <v>173</v>
      </c>
      <c r="L46" s="93" t="s">
        <v>162</v>
      </c>
      <c r="M46" s="93" t="s">
        <v>162</v>
      </c>
      <c r="N46" s="94" t="s">
        <v>172</v>
      </c>
      <c r="O46" s="94" t="s">
        <v>172</v>
      </c>
      <c r="P46" s="94" t="s">
        <v>172</v>
      </c>
      <c r="Q46" s="93" t="s">
        <v>162</v>
      </c>
      <c r="R46" s="93" t="s">
        <v>162</v>
      </c>
      <c r="S46" s="93" t="s">
        <v>162</v>
      </c>
      <c r="T46" s="94" t="s">
        <v>172</v>
      </c>
      <c r="U46" s="94" t="s">
        <v>172</v>
      </c>
      <c r="V46" s="93" t="s">
        <v>162</v>
      </c>
      <c r="W46" s="93" t="s">
        <v>162</v>
      </c>
      <c r="X46" s="93" t="s">
        <v>162</v>
      </c>
      <c r="Y46" s="93" t="s">
        <v>162</v>
      </c>
      <c r="Z46" s="93" t="s">
        <v>162</v>
      </c>
      <c r="AA46" s="94" t="s">
        <v>172</v>
      </c>
      <c r="AB46" s="94" t="s">
        <v>172</v>
      </c>
      <c r="AC46" s="93" t="s">
        <v>162</v>
      </c>
      <c r="AD46" s="93" t="s">
        <v>162</v>
      </c>
      <c r="AE46" s="93" t="s">
        <v>162</v>
      </c>
      <c r="AF46" s="93" t="s">
        <v>162</v>
      </c>
      <c r="AG46" s="93" t="s">
        <v>162</v>
      </c>
      <c r="AH46" s="94" t="s">
        <v>172</v>
      </c>
      <c r="AI46" s="93" t="s">
        <v>162</v>
      </c>
      <c r="AJ46" s="93" t="s">
        <v>162</v>
      </c>
      <c r="AK46" s="93" t="s">
        <v>162</v>
      </c>
      <c r="AL46" s="93" t="s">
        <v>162</v>
      </c>
      <c r="AM46" s="93" t="s">
        <v>162</v>
      </c>
      <c r="AN46" s="93" t="s">
        <v>162</v>
      </c>
      <c r="AO46" s="94" t="s">
        <v>172</v>
      </c>
      <c r="AP46" s="93"/>
      <c r="AQ46" s="92">
        <f>COUNTIF($E46:$AI47,$AJ$7)/2</f>
        <v>0</v>
      </c>
      <c r="AR46" s="92">
        <f>COUNTIF($E46:$AI47,$AK$7)/2</f>
        <v>0</v>
      </c>
      <c r="AS46" s="92">
        <f>COUNTIF($E46:$AI47,$AL$7)/2</f>
        <v>0</v>
      </c>
      <c r="AT46" s="92">
        <f>COUNTIF($E46:$AI47,$AM$7)/2</f>
        <v>0</v>
      </c>
      <c r="AU46" s="92">
        <f>COUNTIF($E46:$AI47,$AN$7)/2</f>
        <v>0</v>
      </c>
      <c r="AV46" s="92">
        <f>COUNTIF($E46:$AI47,$AO$7)/2</f>
        <v>0</v>
      </c>
      <c r="AW46" s="92">
        <f>COUNTIF($E46:$AI47,$AP$7)/2</f>
        <v>0</v>
      </c>
      <c r="AX46" s="92">
        <f>COUNTIF($E46:$AI47,$AQ$7)/2</f>
        <v>0</v>
      </c>
      <c r="AY46" s="92">
        <f>COUNTIF($E46:$AI47,$AR$7)/2</f>
        <v>0</v>
      </c>
      <c r="AZ46" s="92">
        <f>COUNTIF($E46:$AI47,$AS$7)/2</f>
        <v>0</v>
      </c>
      <c r="BA46" s="92">
        <f>COUNTIF($E46:$AI47,$AT$7)/2</f>
        <v>0</v>
      </c>
      <c r="BB46" s="92">
        <f>SUM(AQ46:BA47)</f>
        <v>0</v>
      </c>
    </row>
    <row r="47" spans="8:54">
      <c r="H47" s="76"/>
      <c r="I47" s="97"/>
      <c r="J47" s="95"/>
      <c r="K47" s="92" t="s">
        <v>174</v>
      </c>
      <c r="L47" s="93" t="s">
        <v>162</v>
      </c>
      <c r="M47" s="93" t="s">
        <v>162</v>
      </c>
      <c r="N47" s="94" t="s">
        <v>172</v>
      </c>
      <c r="O47" s="94" t="s">
        <v>172</v>
      </c>
      <c r="P47" s="94" t="s">
        <v>172</v>
      </c>
      <c r="Q47" s="93" t="s">
        <v>162</v>
      </c>
      <c r="R47" s="93" t="s">
        <v>162</v>
      </c>
      <c r="S47" s="93" t="s">
        <v>162</v>
      </c>
      <c r="T47" s="94" t="s">
        <v>172</v>
      </c>
      <c r="U47" s="94" t="s">
        <v>172</v>
      </c>
      <c r="V47" s="93" t="s">
        <v>162</v>
      </c>
      <c r="W47" s="93" t="s">
        <v>162</v>
      </c>
      <c r="X47" s="93" t="s">
        <v>162</v>
      </c>
      <c r="Y47" s="93" t="s">
        <v>162</v>
      </c>
      <c r="Z47" s="93" t="s">
        <v>162</v>
      </c>
      <c r="AA47" s="94" t="s">
        <v>172</v>
      </c>
      <c r="AB47" s="94" t="s">
        <v>172</v>
      </c>
      <c r="AC47" s="93" t="s">
        <v>162</v>
      </c>
      <c r="AD47" s="93" t="s">
        <v>162</v>
      </c>
      <c r="AE47" s="93" t="s">
        <v>162</v>
      </c>
      <c r="AF47" s="93" t="s">
        <v>162</v>
      </c>
      <c r="AG47" s="93" t="s">
        <v>162</v>
      </c>
      <c r="AH47" s="94" t="s">
        <v>172</v>
      </c>
      <c r="AI47" s="93" t="s">
        <v>162</v>
      </c>
      <c r="AJ47" s="93" t="s">
        <v>162</v>
      </c>
      <c r="AK47" s="93" t="s">
        <v>162</v>
      </c>
      <c r="AL47" s="93" t="s">
        <v>162</v>
      </c>
      <c r="AM47" s="93" t="s">
        <v>162</v>
      </c>
      <c r="AN47" s="93" t="s">
        <v>162</v>
      </c>
      <c r="AO47" s="94" t="s">
        <v>172</v>
      </c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2"/>
    </row>
    <row r="48" spans="8:54">
      <c r="H48" s="77"/>
      <c r="I48" s="98"/>
      <c r="J48" s="77"/>
      <c r="K48" s="99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99"/>
      <c r="AR48" s="99"/>
      <c r="AS48" s="99"/>
      <c r="AT48" s="99"/>
      <c r="AU48" s="99"/>
      <c r="AV48" s="99"/>
      <c r="AW48" s="99"/>
      <c r="AX48" s="99"/>
      <c r="AY48" s="103"/>
      <c r="AZ48" s="103"/>
      <c r="BA48" s="103"/>
      <c r="BB48" s="103"/>
    </row>
    <row r="49" spans="8:54">
      <c r="H49" s="77"/>
      <c r="I49" s="98"/>
      <c r="J49" s="77"/>
      <c r="K49" s="99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5"/>
      <c r="AA49" s="105"/>
      <c r="AB49" s="105"/>
      <c r="AC49" s="105"/>
      <c r="AD49" s="105"/>
      <c r="AE49" s="105"/>
      <c r="AF49" s="105"/>
      <c r="AG49" s="105"/>
      <c r="AH49" s="105"/>
      <c r="AI49" s="100"/>
      <c r="AJ49" s="100"/>
      <c r="AK49" s="100"/>
      <c r="AL49" s="100"/>
      <c r="AM49" s="100"/>
      <c r="AN49" s="100"/>
      <c r="AO49" s="100"/>
      <c r="AP49" s="100"/>
      <c r="AQ49" s="99"/>
      <c r="AR49" s="99"/>
      <c r="AS49" s="99"/>
      <c r="AT49" s="99"/>
      <c r="AU49" s="99"/>
      <c r="AV49" s="99"/>
      <c r="AW49" s="99"/>
      <c r="AX49" s="99"/>
      <c r="AY49" s="103"/>
      <c r="AZ49" s="103"/>
      <c r="BA49" s="103"/>
      <c r="BB49" s="103"/>
    </row>
    <row r="50" spans="8:54">
      <c r="H50" s="78" t="s">
        <v>175</v>
      </c>
      <c r="I50" s="78"/>
      <c r="J50" s="101"/>
      <c r="K50" s="101"/>
      <c r="L50" s="101"/>
      <c r="M50" s="101"/>
      <c r="N50" s="101"/>
      <c r="O50" s="100"/>
      <c r="P50" s="100"/>
      <c r="Q50" s="100"/>
      <c r="R50" s="100"/>
      <c r="S50" s="100"/>
      <c r="T50" s="100"/>
      <c r="U50" s="100"/>
      <c r="V50" s="105" t="s">
        <v>176</v>
      </c>
      <c r="W50" s="105"/>
      <c r="X50" s="105"/>
      <c r="Y50" s="105"/>
      <c r="Z50" s="105"/>
      <c r="AA50" s="105"/>
      <c r="AB50" s="105"/>
      <c r="AC50" s="105"/>
      <c r="AD50" s="105"/>
      <c r="AE50" s="106"/>
      <c r="AF50" s="106"/>
      <c r="AG50" s="106"/>
      <c r="AH50" s="106"/>
      <c r="AI50" s="108"/>
      <c r="AJ50" s="108"/>
      <c r="AK50" s="108"/>
      <c r="AL50" s="108"/>
      <c r="AM50" s="108"/>
      <c r="AN50" s="108"/>
      <c r="AO50" s="108"/>
      <c r="AP50" s="100"/>
      <c r="AQ50" s="99"/>
      <c r="AR50" s="99"/>
      <c r="AS50" s="99"/>
      <c r="AT50" s="99"/>
      <c r="AU50" s="99"/>
      <c r="AV50" s="99"/>
      <c r="AW50" s="99"/>
      <c r="AX50" s="99"/>
      <c r="AY50" s="103"/>
      <c r="AZ50" s="103"/>
      <c r="BA50" s="103"/>
      <c r="BB50" s="103"/>
    </row>
    <row r="51" spans="8:54">
      <c r="H51" s="79"/>
      <c r="I51" s="79"/>
      <c r="J51" s="79"/>
      <c r="K51" s="99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99"/>
      <c r="AR51" s="99"/>
      <c r="AS51" s="99"/>
      <c r="AT51" s="99"/>
      <c r="AU51" s="99"/>
      <c r="AV51" s="99"/>
      <c r="AW51" s="99"/>
      <c r="AX51" s="99"/>
      <c r="AY51" s="103"/>
      <c r="AZ51" s="103"/>
      <c r="BA51" s="103"/>
      <c r="BB51" s="103"/>
    </row>
    <row r="52" spans="8:54">
      <c r="H52" s="80"/>
      <c r="I52" s="102"/>
      <c r="J52" s="80"/>
      <c r="K52" s="103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9"/>
      <c r="AM52" s="109"/>
      <c r="AN52" s="109"/>
      <c r="AO52" s="109"/>
      <c r="AP52" s="109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</row>
    <row r="53" spans="8:54">
      <c r="H53" s="80"/>
      <c r="I53" s="102"/>
      <c r="J53" s="80"/>
      <c r="K53" s="103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9"/>
      <c r="AM53" s="109"/>
      <c r="AN53" s="109"/>
      <c r="AO53" s="109"/>
      <c r="AP53" s="109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</row>
  </sheetData>
  <autoFilter ref="A1:L50">
    <extLst/>
  </autoFilter>
  <mergeCells count="248">
    <mergeCell ref="A1:D1"/>
    <mergeCell ref="E1:L1"/>
    <mergeCell ref="H25:BB25"/>
    <mergeCell ref="AQ28:BA28"/>
    <mergeCell ref="H50:I50"/>
    <mergeCell ref="J50:N50"/>
    <mergeCell ref="V50:AD50"/>
    <mergeCell ref="H28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2:H53"/>
    <mergeCell ref="I28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2:I53"/>
    <mergeCell ref="J28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2:J53"/>
    <mergeCell ref="K28:K31"/>
    <mergeCell ref="L28:L29"/>
    <mergeCell ref="L30:L31"/>
    <mergeCell ref="M28:M29"/>
    <mergeCell ref="M30:M31"/>
    <mergeCell ref="N28:N29"/>
    <mergeCell ref="N30:N31"/>
    <mergeCell ref="O28:O29"/>
    <mergeCell ref="O30:O31"/>
    <mergeCell ref="P28:P29"/>
    <mergeCell ref="P30:P31"/>
    <mergeCell ref="Q28:Q29"/>
    <mergeCell ref="Q30:Q31"/>
    <mergeCell ref="R28:R29"/>
    <mergeCell ref="R30:R31"/>
    <mergeCell ref="S28:S29"/>
    <mergeCell ref="S30:S31"/>
    <mergeCell ref="T28:T29"/>
    <mergeCell ref="T30:T31"/>
    <mergeCell ref="U28:U29"/>
    <mergeCell ref="U30:U31"/>
    <mergeCell ref="V28:V29"/>
    <mergeCell ref="V30:V31"/>
    <mergeCell ref="W28:W29"/>
    <mergeCell ref="W30:W31"/>
    <mergeCell ref="X28:X29"/>
    <mergeCell ref="X30:X31"/>
    <mergeCell ref="Y28:Y29"/>
    <mergeCell ref="Y30:Y31"/>
    <mergeCell ref="Z28:Z29"/>
    <mergeCell ref="Z30:Z31"/>
    <mergeCell ref="AA28:AA29"/>
    <mergeCell ref="AA30:AA31"/>
    <mergeCell ref="AB28:AB29"/>
    <mergeCell ref="AB30:AB31"/>
    <mergeCell ref="AC28:AC29"/>
    <mergeCell ref="AC30:AC31"/>
    <mergeCell ref="AD28:AD29"/>
    <mergeCell ref="AD30:AD31"/>
    <mergeCell ref="AE28:AE29"/>
    <mergeCell ref="AE30:AE31"/>
    <mergeCell ref="AF28:AF29"/>
    <mergeCell ref="AF30:AF31"/>
    <mergeCell ref="AG28:AG29"/>
    <mergeCell ref="AG30:AG31"/>
    <mergeCell ref="AH28:AH29"/>
    <mergeCell ref="AH30:AH31"/>
    <mergeCell ref="AI28:AI29"/>
    <mergeCell ref="AI30:AI31"/>
    <mergeCell ref="AJ28:AJ29"/>
    <mergeCell ref="AJ30:AJ31"/>
    <mergeCell ref="AK28:AK29"/>
    <mergeCell ref="AK30:AK31"/>
    <mergeCell ref="AL28:AL29"/>
    <mergeCell ref="AL30:AL31"/>
    <mergeCell ref="AM28:AM29"/>
    <mergeCell ref="AM30:AM31"/>
    <mergeCell ref="AN28:AN29"/>
    <mergeCell ref="AN30:AN31"/>
    <mergeCell ref="AO28:AO29"/>
    <mergeCell ref="AO30:AO31"/>
    <mergeCell ref="AP28:AP29"/>
    <mergeCell ref="AP30:AP31"/>
    <mergeCell ref="AQ29:AQ30"/>
    <mergeCell ref="AQ32:AQ33"/>
    <mergeCell ref="AQ34:AQ35"/>
    <mergeCell ref="AQ36:AQ37"/>
    <mergeCell ref="AQ38:AQ39"/>
    <mergeCell ref="AQ40:AQ41"/>
    <mergeCell ref="AQ42:AQ43"/>
    <mergeCell ref="AQ44:AQ45"/>
    <mergeCell ref="AQ46:AQ47"/>
    <mergeCell ref="AQ48:AQ49"/>
    <mergeCell ref="AQ50:AQ51"/>
    <mergeCell ref="AQ52:AQ53"/>
    <mergeCell ref="AR29:AR30"/>
    <mergeCell ref="AR32:AR33"/>
    <mergeCell ref="AR34:AR35"/>
    <mergeCell ref="AR36:AR37"/>
    <mergeCell ref="AR38:AR39"/>
    <mergeCell ref="AR40:AR41"/>
    <mergeCell ref="AR42:AR43"/>
    <mergeCell ref="AR44:AR45"/>
    <mergeCell ref="AR46:AR47"/>
    <mergeCell ref="AR48:AR49"/>
    <mergeCell ref="AR50:AR51"/>
    <mergeCell ref="AR52:AR53"/>
    <mergeCell ref="AS29:AS30"/>
    <mergeCell ref="AS32:AS33"/>
    <mergeCell ref="AS34:AS35"/>
    <mergeCell ref="AS36:AS37"/>
    <mergeCell ref="AS38:AS39"/>
    <mergeCell ref="AS40:AS41"/>
    <mergeCell ref="AS42:AS43"/>
    <mergeCell ref="AS44:AS45"/>
    <mergeCell ref="AS46:AS47"/>
    <mergeCell ref="AS48:AS49"/>
    <mergeCell ref="AS50:AS51"/>
    <mergeCell ref="AS52:AS53"/>
    <mergeCell ref="AT29:AT30"/>
    <mergeCell ref="AT32:AT33"/>
    <mergeCell ref="AT34:AT35"/>
    <mergeCell ref="AT36:AT37"/>
    <mergeCell ref="AT38:AT39"/>
    <mergeCell ref="AT40:AT41"/>
    <mergeCell ref="AT42:AT43"/>
    <mergeCell ref="AT44:AT45"/>
    <mergeCell ref="AT46:AT47"/>
    <mergeCell ref="AT48:AT49"/>
    <mergeCell ref="AT50:AT51"/>
    <mergeCell ref="AT52:AT53"/>
    <mergeCell ref="AU29:AU30"/>
    <mergeCell ref="AU32:AU33"/>
    <mergeCell ref="AU34:AU35"/>
    <mergeCell ref="AU36:AU37"/>
    <mergeCell ref="AU38:AU39"/>
    <mergeCell ref="AU40:AU41"/>
    <mergeCell ref="AU42:AU43"/>
    <mergeCell ref="AU44:AU45"/>
    <mergeCell ref="AU46:AU47"/>
    <mergeCell ref="AU48:AU49"/>
    <mergeCell ref="AU50:AU51"/>
    <mergeCell ref="AU52:AU53"/>
    <mergeCell ref="AV29:AV30"/>
    <mergeCell ref="AV32:AV33"/>
    <mergeCell ref="AV34:AV35"/>
    <mergeCell ref="AV36:AV37"/>
    <mergeCell ref="AV38:AV39"/>
    <mergeCell ref="AV40:AV41"/>
    <mergeCell ref="AV42:AV43"/>
    <mergeCell ref="AV44:AV45"/>
    <mergeCell ref="AV46:AV47"/>
    <mergeCell ref="AV48:AV49"/>
    <mergeCell ref="AV50:AV51"/>
    <mergeCell ref="AV52:AV53"/>
    <mergeCell ref="AW29:AW30"/>
    <mergeCell ref="AW32:AW33"/>
    <mergeCell ref="AW34:AW35"/>
    <mergeCell ref="AW36:AW37"/>
    <mergeCell ref="AW38:AW39"/>
    <mergeCell ref="AW40:AW41"/>
    <mergeCell ref="AW42:AW43"/>
    <mergeCell ref="AW44:AW45"/>
    <mergeCell ref="AW46:AW47"/>
    <mergeCell ref="AW48:AW49"/>
    <mergeCell ref="AW50:AW51"/>
    <mergeCell ref="AW52:AW53"/>
    <mergeCell ref="AX29:AX30"/>
    <mergeCell ref="AX32:AX33"/>
    <mergeCell ref="AX34:AX35"/>
    <mergeCell ref="AX36:AX37"/>
    <mergeCell ref="AX38:AX39"/>
    <mergeCell ref="AX40:AX41"/>
    <mergeCell ref="AX42:AX43"/>
    <mergeCell ref="AX44:AX45"/>
    <mergeCell ref="AX46:AX47"/>
    <mergeCell ref="AX48:AX49"/>
    <mergeCell ref="AX50:AX51"/>
    <mergeCell ref="AX52:AX53"/>
    <mergeCell ref="AY29:AY30"/>
    <mergeCell ref="AY32:AY33"/>
    <mergeCell ref="AY34:AY35"/>
    <mergeCell ref="AY36:AY37"/>
    <mergeCell ref="AY38:AY39"/>
    <mergeCell ref="AY40:AY41"/>
    <mergeCell ref="AY42:AY43"/>
    <mergeCell ref="AY44:AY45"/>
    <mergeCell ref="AY46:AY47"/>
    <mergeCell ref="AY48:AY49"/>
    <mergeCell ref="AY50:AY51"/>
    <mergeCell ref="AY52:AY53"/>
    <mergeCell ref="AZ29:AZ30"/>
    <mergeCell ref="AZ32:AZ33"/>
    <mergeCell ref="AZ34:AZ35"/>
    <mergeCell ref="AZ36:AZ37"/>
    <mergeCell ref="AZ38:AZ39"/>
    <mergeCell ref="AZ40:AZ41"/>
    <mergeCell ref="AZ42:AZ43"/>
    <mergeCell ref="AZ44:AZ45"/>
    <mergeCell ref="AZ46:AZ47"/>
    <mergeCell ref="AZ48:AZ49"/>
    <mergeCell ref="AZ50:AZ51"/>
    <mergeCell ref="AZ52:AZ53"/>
    <mergeCell ref="BA29:BA30"/>
    <mergeCell ref="BA32:BA33"/>
    <mergeCell ref="BA34:BA35"/>
    <mergeCell ref="BA36:BA37"/>
    <mergeCell ref="BA38:BA39"/>
    <mergeCell ref="BA40:BA41"/>
    <mergeCell ref="BA42:BA43"/>
    <mergeCell ref="BA44:BA45"/>
    <mergeCell ref="BA46:BA47"/>
    <mergeCell ref="BA48:BA49"/>
    <mergeCell ref="BA50:BA51"/>
    <mergeCell ref="BA52:BA53"/>
    <mergeCell ref="BB28:BB31"/>
    <mergeCell ref="BB32:BB33"/>
    <mergeCell ref="BB34:BB35"/>
    <mergeCell ref="BB36:BB37"/>
    <mergeCell ref="BB38:BB39"/>
    <mergeCell ref="BB40:BB41"/>
    <mergeCell ref="BB42:BB43"/>
    <mergeCell ref="BB44:BB45"/>
    <mergeCell ref="BB46:BB47"/>
    <mergeCell ref="BB48:BB49"/>
    <mergeCell ref="BB50:BB51"/>
    <mergeCell ref="BB52:BB53"/>
    <mergeCell ref="H26:BB27"/>
  </mergeCells>
  <dataValidations count="1">
    <dataValidation type="list" allowBlank="1" showInputMessage="1" showErrorMessage="1" sqref="E25">
      <formula1>"固定班次,弹性班次"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FF0000"/>
  </sheetPr>
  <dimension ref="A1:J21"/>
  <sheetViews>
    <sheetView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D5" sqref="D5:D8"/>
    </sheetView>
  </sheetViews>
  <sheetFormatPr defaultColWidth="11" defaultRowHeight="14.25"/>
  <cols>
    <col min="1" max="1" width="20" customWidth="1"/>
    <col min="2" max="2" width="31" customWidth="1"/>
    <col min="3" max="3" width="29" customWidth="1"/>
    <col min="4" max="4" width="26" customWidth="1"/>
    <col min="5" max="5" width="25.375" customWidth="1"/>
    <col min="6" max="6" width="37.875" customWidth="1"/>
    <col min="7" max="7" width="29.625" customWidth="1"/>
    <col min="8" max="8" width="25.375" customWidth="1"/>
    <col min="9" max="9" width="27.5" customWidth="1"/>
    <col min="10" max="10" width="23.375" customWidth="1"/>
  </cols>
  <sheetData>
    <row r="1" ht="21" spans="1:4">
      <c r="A1" s="46" t="s">
        <v>177</v>
      </c>
      <c r="B1" s="47"/>
      <c r="C1" s="47"/>
      <c r="D1" s="48"/>
    </row>
    <row r="2" ht="16.5" spans="1:10">
      <c r="A2" s="49" t="s">
        <v>84</v>
      </c>
      <c r="B2" s="50" t="s">
        <v>178</v>
      </c>
      <c r="C2" s="50" t="s">
        <v>179</v>
      </c>
      <c r="D2" t="s">
        <v>180</v>
      </c>
      <c r="E2" t="s">
        <v>181</v>
      </c>
      <c r="F2" t="s">
        <v>182</v>
      </c>
      <c r="G2" t="s">
        <v>183</v>
      </c>
      <c r="H2" t="s">
        <v>184</v>
      </c>
      <c r="I2" t="s">
        <v>185</v>
      </c>
      <c r="J2" t="s">
        <v>186</v>
      </c>
    </row>
    <row r="3" ht="16.5" spans="1:10">
      <c r="A3" s="49" t="s">
        <v>187</v>
      </c>
      <c r="B3" s="51" t="s">
        <v>188</v>
      </c>
      <c r="C3" s="51" t="s">
        <v>189</v>
      </c>
      <c r="D3" s="51" t="s">
        <v>190</v>
      </c>
      <c r="E3" s="51" t="s">
        <v>191</v>
      </c>
      <c r="F3" s="51" t="s">
        <v>192</v>
      </c>
      <c r="G3" s="51" t="s">
        <v>193</v>
      </c>
      <c r="H3" s="51" t="s">
        <v>194</v>
      </c>
      <c r="I3" s="51" t="s">
        <v>195</v>
      </c>
      <c r="J3" s="51" t="s">
        <v>196</v>
      </c>
    </row>
    <row r="4" ht="16.5" spans="1:10">
      <c r="A4" s="49" t="s">
        <v>197</v>
      </c>
      <c r="B4" s="51" t="s">
        <v>198</v>
      </c>
      <c r="C4" s="51" t="s">
        <v>198</v>
      </c>
      <c r="D4" s="51" t="s">
        <v>198</v>
      </c>
      <c r="E4" s="51" t="s">
        <v>198</v>
      </c>
      <c r="F4" s="51" t="s">
        <v>198</v>
      </c>
      <c r="G4" s="51" t="s">
        <v>198</v>
      </c>
      <c r="H4" s="51" t="s">
        <v>198</v>
      </c>
      <c r="I4" s="51" t="s">
        <v>198</v>
      </c>
      <c r="J4" s="51" t="s">
        <v>198</v>
      </c>
    </row>
    <row r="5" ht="16.5" spans="1:10">
      <c r="A5" s="49" t="s">
        <v>199</v>
      </c>
      <c r="B5" s="52">
        <v>0.375</v>
      </c>
      <c r="C5" s="52">
        <v>0.375</v>
      </c>
      <c r="D5" s="53">
        <v>0.354166666666667</v>
      </c>
      <c r="E5" s="52">
        <v>0.375</v>
      </c>
      <c r="F5" s="52">
        <v>0.375</v>
      </c>
      <c r="G5" s="52">
        <v>0.375</v>
      </c>
      <c r="H5" s="52">
        <v>0.375</v>
      </c>
      <c r="I5" s="52">
        <v>0.375</v>
      </c>
      <c r="J5" s="52">
        <v>0.375</v>
      </c>
    </row>
    <row r="6" ht="16.5" spans="1:10">
      <c r="A6" s="49" t="s">
        <v>200</v>
      </c>
      <c r="B6" s="52">
        <v>0.729166666666667</v>
      </c>
      <c r="C6" s="52">
        <v>0.729166666666667</v>
      </c>
      <c r="D6" s="53">
        <v>0.729166666666667</v>
      </c>
      <c r="E6" s="52">
        <v>0.729166666666667</v>
      </c>
      <c r="F6" s="52">
        <v>0.729166666666667</v>
      </c>
      <c r="G6" s="52">
        <v>0.729166666666667</v>
      </c>
      <c r="H6" s="52">
        <v>0.729166666666667</v>
      </c>
      <c r="I6" s="52">
        <v>0.729166666666667</v>
      </c>
      <c r="J6" s="52">
        <v>0.729166666666667</v>
      </c>
    </row>
    <row r="7" ht="16.5" spans="1:10">
      <c r="A7" s="49" t="s">
        <v>201</v>
      </c>
      <c r="B7" s="52">
        <v>0.5</v>
      </c>
      <c r="C7" s="52">
        <v>0.5</v>
      </c>
      <c r="D7" s="53">
        <v>0.5</v>
      </c>
      <c r="E7" s="52">
        <v>0.5</v>
      </c>
      <c r="F7" s="52">
        <v>0.5</v>
      </c>
      <c r="G7" s="52">
        <v>0.5</v>
      </c>
      <c r="H7" s="52">
        <v>0.5</v>
      </c>
      <c r="I7" s="52">
        <v>0.5</v>
      </c>
      <c r="J7" s="52">
        <v>0.5</v>
      </c>
    </row>
    <row r="8" ht="16.5" spans="1:10">
      <c r="A8" s="49" t="s">
        <v>202</v>
      </c>
      <c r="B8" s="52">
        <v>0.541666666666667</v>
      </c>
      <c r="C8" s="52">
        <v>0.541666666666667</v>
      </c>
      <c r="D8" s="53">
        <v>0.5625</v>
      </c>
      <c r="E8" s="52">
        <v>0.541666666666667</v>
      </c>
      <c r="F8" s="52">
        <v>0.541666666666667</v>
      </c>
      <c r="G8" s="52">
        <v>0.541666666666667</v>
      </c>
      <c r="H8" s="52">
        <v>0.541666666666667</v>
      </c>
      <c r="I8" s="52">
        <v>0.541666666666667</v>
      </c>
      <c r="J8" s="52">
        <v>0.541666666666667</v>
      </c>
    </row>
    <row r="9" ht="16.5" spans="1:10">
      <c r="A9" s="49" t="s">
        <v>203</v>
      </c>
      <c r="B9" s="52" t="s">
        <v>204</v>
      </c>
      <c r="C9" s="52" t="s">
        <v>204</v>
      </c>
      <c r="D9" s="52" t="s">
        <v>204</v>
      </c>
      <c r="E9" s="52" t="s">
        <v>204</v>
      </c>
      <c r="F9" s="52" t="s">
        <v>204</v>
      </c>
      <c r="G9" s="52" t="s">
        <v>204</v>
      </c>
      <c r="H9" s="52" t="s">
        <v>204</v>
      </c>
      <c r="I9" s="52" t="s">
        <v>204</v>
      </c>
      <c r="J9" s="52" t="s">
        <v>204</v>
      </c>
    </row>
    <row r="10" ht="16.5" spans="1:10">
      <c r="A10" s="49" t="s">
        <v>205</v>
      </c>
      <c r="B10" s="54">
        <v>10</v>
      </c>
      <c r="C10" s="54">
        <v>10</v>
      </c>
      <c r="D10" s="54">
        <v>10</v>
      </c>
      <c r="E10" s="54">
        <v>10</v>
      </c>
      <c r="F10" s="54">
        <v>10</v>
      </c>
      <c r="G10" s="54">
        <v>10</v>
      </c>
      <c r="H10" s="54">
        <v>10</v>
      </c>
      <c r="I10" s="54">
        <v>10</v>
      </c>
      <c r="J10" s="54">
        <v>10</v>
      </c>
    </row>
    <row r="11" ht="16.5" spans="1:10">
      <c r="A11" s="49" t="s">
        <v>206</v>
      </c>
      <c r="B11" s="51" t="s">
        <v>207</v>
      </c>
      <c r="C11" s="51" t="s">
        <v>207</v>
      </c>
      <c r="D11" s="51" t="s">
        <v>207</v>
      </c>
      <c r="E11" s="51" t="s">
        <v>207</v>
      </c>
      <c r="F11" s="51" t="s">
        <v>207</v>
      </c>
      <c r="G11" s="51" t="s">
        <v>207</v>
      </c>
      <c r="H11" s="51" t="s">
        <v>207</v>
      </c>
      <c r="I11" s="51" t="s">
        <v>207</v>
      </c>
      <c r="J11" s="51" t="s">
        <v>207</v>
      </c>
    </row>
    <row r="12" ht="16.5" spans="1:10">
      <c r="A12" s="49" t="s">
        <v>208</v>
      </c>
      <c r="B12" s="51" t="s">
        <v>207</v>
      </c>
      <c r="C12" s="51" t="s">
        <v>207</v>
      </c>
      <c r="D12" s="51" t="s">
        <v>207</v>
      </c>
      <c r="E12" s="51" t="s">
        <v>207</v>
      </c>
      <c r="F12" s="51" t="s">
        <v>207</v>
      </c>
      <c r="G12" s="51" t="s">
        <v>207</v>
      </c>
      <c r="H12" s="51" t="s">
        <v>207</v>
      </c>
      <c r="I12" s="51" t="s">
        <v>207</v>
      </c>
      <c r="J12" s="51" t="s">
        <v>207</v>
      </c>
    </row>
    <row r="13" ht="16.5" spans="1:10">
      <c r="A13" s="49" t="s">
        <v>209</v>
      </c>
      <c r="B13" s="52">
        <v>0.291666666666667</v>
      </c>
      <c r="C13" s="52">
        <v>0.291666666666667</v>
      </c>
      <c r="D13" s="52">
        <v>0.291666666666667</v>
      </c>
      <c r="E13" s="52">
        <v>0.291666666666667</v>
      </c>
      <c r="F13" s="52">
        <v>0.291666666666667</v>
      </c>
      <c r="G13" s="52">
        <v>0.291666666666667</v>
      </c>
      <c r="H13" s="52">
        <v>0.291666666666667</v>
      </c>
      <c r="I13" s="52">
        <v>0.291666666666667</v>
      </c>
      <c r="J13" s="52">
        <v>0.291666666666667</v>
      </c>
    </row>
    <row r="14" ht="16.5" spans="1:10">
      <c r="A14" s="49" t="s">
        <v>210</v>
      </c>
      <c r="B14" s="55" t="s">
        <v>211</v>
      </c>
      <c r="C14" s="55" t="s">
        <v>211</v>
      </c>
      <c r="D14" s="55" t="s">
        <v>211</v>
      </c>
      <c r="E14" s="55" t="s">
        <v>211</v>
      </c>
      <c r="F14" s="55" t="s">
        <v>211</v>
      </c>
      <c r="G14" s="55" t="s">
        <v>211</v>
      </c>
      <c r="H14" s="55" t="s">
        <v>211</v>
      </c>
      <c r="I14" s="55" t="s">
        <v>211</v>
      </c>
      <c r="J14" s="55" t="s">
        <v>211</v>
      </c>
    </row>
    <row r="15" ht="16.5" spans="1:10">
      <c r="A15" s="49" t="s">
        <v>212</v>
      </c>
      <c r="B15" s="56" t="s">
        <v>213</v>
      </c>
      <c r="C15" s="56" t="s">
        <v>213</v>
      </c>
      <c r="D15" s="56" t="s">
        <v>213</v>
      </c>
      <c r="E15" s="56" t="s">
        <v>213</v>
      </c>
      <c r="F15" s="56" t="s">
        <v>213</v>
      </c>
      <c r="G15" s="56" t="s">
        <v>213</v>
      </c>
      <c r="H15" s="56" t="s">
        <v>213</v>
      </c>
      <c r="I15" s="56" t="s">
        <v>213</v>
      </c>
      <c r="J15" s="56" t="s">
        <v>213</v>
      </c>
    </row>
    <row r="16" ht="16.5" spans="1:10">
      <c r="A16" s="49" t="s">
        <v>214</v>
      </c>
      <c r="B16" s="51">
        <v>60</v>
      </c>
      <c r="C16" s="51">
        <v>60</v>
      </c>
      <c r="D16" s="51">
        <v>60</v>
      </c>
      <c r="E16" s="51">
        <v>60</v>
      </c>
      <c r="F16" s="51">
        <v>60</v>
      </c>
      <c r="G16" s="51">
        <v>60</v>
      </c>
      <c r="H16" s="51">
        <v>60</v>
      </c>
      <c r="I16" s="51">
        <v>60</v>
      </c>
      <c r="J16" s="51">
        <v>60</v>
      </c>
    </row>
    <row r="17" ht="16.5" spans="1:10">
      <c r="A17" s="49" t="s">
        <v>215</v>
      </c>
      <c r="B17" s="51" t="s">
        <v>131</v>
      </c>
      <c r="C17" s="51" t="s">
        <v>131</v>
      </c>
      <c r="D17" s="51" t="s">
        <v>131</v>
      </c>
      <c r="E17" s="51" t="s">
        <v>131</v>
      </c>
      <c r="F17" s="51" t="s">
        <v>131</v>
      </c>
      <c r="G17" s="51" t="s">
        <v>131</v>
      </c>
      <c r="H17" s="51" t="s">
        <v>131</v>
      </c>
      <c r="I17" s="51" t="s">
        <v>131</v>
      </c>
      <c r="J17" s="51" t="s">
        <v>131</v>
      </c>
    </row>
    <row r="18" ht="16.5" spans="1:10">
      <c r="A18" s="49" t="s">
        <v>216</v>
      </c>
      <c r="B18" s="51" t="s">
        <v>204</v>
      </c>
      <c r="C18" s="51" t="s">
        <v>204</v>
      </c>
      <c r="D18" s="51" t="s">
        <v>204</v>
      </c>
      <c r="E18" s="51" t="s">
        <v>204</v>
      </c>
      <c r="F18" s="51" t="s">
        <v>204</v>
      </c>
      <c r="G18" s="51" t="s">
        <v>204</v>
      </c>
      <c r="H18" s="51" t="s">
        <v>204</v>
      </c>
      <c r="I18" s="51" t="s">
        <v>204</v>
      </c>
      <c r="J18" s="51" t="s">
        <v>204</v>
      </c>
    </row>
    <row r="19" ht="16.5" spans="1:10">
      <c r="A19" s="49" t="s">
        <v>217</v>
      </c>
      <c r="B19" s="57" t="s">
        <v>178</v>
      </c>
      <c r="C19" s="57" t="s">
        <v>178</v>
      </c>
      <c r="D19" s="57" t="s">
        <v>178</v>
      </c>
      <c r="E19" s="57" t="s">
        <v>178</v>
      </c>
      <c r="F19" s="57" t="s">
        <v>178</v>
      </c>
      <c r="G19" s="57" t="s">
        <v>178</v>
      </c>
      <c r="H19" s="57" t="s">
        <v>178</v>
      </c>
      <c r="I19" s="57" t="s">
        <v>178</v>
      </c>
      <c r="J19" s="57" t="s">
        <v>178</v>
      </c>
    </row>
    <row r="20" ht="16.5" spans="1:10">
      <c r="A20" s="49" t="s">
        <v>218</v>
      </c>
      <c r="B20" s="51" t="s">
        <v>219</v>
      </c>
      <c r="C20" s="51" t="s">
        <v>219</v>
      </c>
      <c r="D20" s="51" t="s">
        <v>219</v>
      </c>
      <c r="E20" s="51" t="s">
        <v>219</v>
      </c>
      <c r="F20" s="51" t="s">
        <v>219</v>
      </c>
      <c r="G20" s="51" t="s">
        <v>219</v>
      </c>
      <c r="H20" s="51" t="s">
        <v>219</v>
      </c>
      <c r="I20" s="51" t="s">
        <v>219</v>
      </c>
      <c r="J20" s="51" t="s">
        <v>219</v>
      </c>
    </row>
    <row r="21" ht="16.5" spans="1:10">
      <c r="A21" s="49" t="s">
        <v>220</v>
      </c>
      <c r="B21" s="56" t="s">
        <v>221</v>
      </c>
      <c r="C21" s="51"/>
      <c r="D21" s="51"/>
      <c r="E21" s="51"/>
      <c r="F21" s="51"/>
      <c r="G21" s="51"/>
      <c r="H21" s="51"/>
      <c r="I21" s="51"/>
      <c r="J21" s="51"/>
    </row>
  </sheetData>
  <mergeCells count="1">
    <mergeCell ref="A1:C1"/>
  </mergeCells>
  <dataValidations count="1">
    <dataValidation type="list" allowBlank="1" showInputMessage="1" showErrorMessage="1" sqref="B4 C4 D4 E4 F4 G4 H4 I4 J4">
      <formula1>"固定班次,弹性班次"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0000"/>
  </sheetPr>
  <dimension ref="A1:K69"/>
  <sheetViews>
    <sheetView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E25" sqref="E25"/>
    </sheetView>
  </sheetViews>
  <sheetFormatPr defaultColWidth="8.83333333333333" defaultRowHeight="16.5"/>
  <cols>
    <col min="1" max="1" width="12" style="35" customWidth="1"/>
    <col min="2" max="2" width="12" style="36" customWidth="1"/>
    <col min="3" max="3" width="15.5" style="7" customWidth="1"/>
    <col min="4" max="4" width="11.6666666666667" style="7" customWidth="1"/>
    <col min="5" max="5" width="24.5" style="7" customWidth="1"/>
    <col min="6" max="7" width="24" style="7" customWidth="1"/>
    <col min="8" max="8" width="19.8333333333333" style="37" customWidth="1"/>
    <col min="9" max="9" width="24" style="37" customWidth="1"/>
    <col min="10" max="10" width="13.5" style="37" customWidth="1"/>
    <col min="11" max="11" width="11.5" style="37" customWidth="1"/>
    <col min="12" max="12" width="13.5" style="37" customWidth="1"/>
    <col min="13" max="16384" width="8.83333333333333" style="37"/>
  </cols>
  <sheetData>
    <row r="1" ht="52" customHeight="1" spans="1:11">
      <c r="A1" s="38" t="s">
        <v>222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2" t="s">
        <v>223</v>
      </c>
      <c r="B2" s="2" t="s">
        <v>224</v>
      </c>
      <c r="C2" s="2" t="s">
        <v>225</v>
      </c>
      <c r="D2" s="2" t="s">
        <v>226</v>
      </c>
      <c r="E2" s="2" t="s">
        <v>227</v>
      </c>
      <c r="F2" s="2" t="s">
        <v>228</v>
      </c>
      <c r="G2" s="2" t="s">
        <v>229</v>
      </c>
      <c r="H2" s="2" t="s">
        <v>230</v>
      </c>
      <c r="I2" s="2" t="s">
        <v>231</v>
      </c>
      <c r="J2" s="2" t="s">
        <v>232</v>
      </c>
      <c r="K2" s="2" t="s">
        <v>233</v>
      </c>
    </row>
    <row r="3" ht="24" customHeight="1" spans="1:11">
      <c r="A3" s="2" t="s">
        <v>48</v>
      </c>
      <c r="B3" s="40" t="s">
        <v>234</v>
      </c>
      <c r="C3" s="40"/>
      <c r="D3" s="40" t="s">
        <v>235</v>
      </c>
      <c r="E3" s="40" t="s">
        <v>236</v>
      </c>
      <c r="F3" s="40"/>
      <c r="G3" s="40"/>
      <c r="H3" s="40"/>
      <c r="I3" s="40"/>
      <c r="J3" s="40"/>
      <c r="K3" s="40"/>
    </row>
    <row r="4" ht="14.25" spans="1:11">
      <c r="A4" s="2"/>
      <c r="B4" s="41" t="s">
        <v>237</v>
      </c>
      <c r="C4" s="40" t="s">
        <v>238</v>
      </c>
      <c r="D4" s="40" t="s">
        <v>235</v>
      </c>
      <c r="E4" s="40" t="s">
        <v>236</v>
      </c>
      <c r="F4" s="40"/>
      <c r="G4" s="40"/>
      <c r="H4" s="40"/>
      <c r="I4" s="40"/>
      <c r="J4" s="40"/>
      <c r="K4" s="40"/>
    </row>
    <row r="5" ht="14.25" spans="1:11">
      <c r="A5" s="2"/>
      <c r="B5" s="42"/>
      <c r="C5" s="40" t="s">
        <v>239</v>
      </c>
      <c r="D5" s="40" t="s">
        <v>235</v>
      </c>
      <c r="E5" s="40" t="s">
        <v>236</v>
      </c>
      <c r="F5" s="40" t="s">
        <v>240</v>
      </c>
      <c r="G5" s="40"/>
      <c r="H5" s="40"/>
      <c r="I5" s="40"/>
      <c r="J5" s="40"/>
      <c r="K5" s="40"/>
    </row>
    <row r="6" ht="14.25" spans="1:11">
      <c r="A6" s="2"/>
      <c r="B6" s="43"/>
      <c r="C6" s="40" t="s">
        <v>241</v>
      </c>
      <c r="D6" s="40" t="s">
        <v>235</v>
      </c>
      <c r="E6" s="40" t="s">
        <v>236</v>
      </c>
      <c r="F6" s="40" t="s">
        <v>240</v>
      </c>
      <c r="G6" s="40" t="s">
        <v>242</v>
      </c>
      <c r="H6" s="40" t="s">
        <v>243</v>
      </c>
      <c r="I6" s="40" t="s">
        <v>244</v>
      </c>
      <c r="J6" s="40"/>
      <c r="K6" s="40"/>
    </row>
    <row r="7" ht="14.25" spans="1:11">
      <c r="A7" s="2"/>
      <c r="B7" s="41" t="s">
        <v>245</v>
      </c>
      <c r="C7" s="40" t="s">
        <v>246</v>
      </c>
      <c r="D7" s="40" t="s">
        <v>235</v>
      </c>
      <c r="E7" s="40" t="s">
        <v>236</v>
      </c>
      <c r="F7" s="40" t="s">
        <v>240</v>
      </c>
      <c r="G7" s="40"/>
      <c r="H7" s="40"/>
      <c r="I7" s="40"/>
      <c r="J7" s="40"/>
      <c r="K7" s="40"/>
    </row>
    <row r="8" ht="14.25" spans="1:11">
      <c r="A8" s="2"/>
      <c r="B8" s="42"/>
      <c r="C8" s="40" t="s">
        <v>247</v>
      </c>
      <c r="D8" s="40" t="s">
        <v>235</v>
      </c>
      <c r="E8" s="40" t="s">
        <v>236</v>
      </c>
      <c r="F8" s="40" t="s">
        <v>240</v>
      </c>
      <c r="G8" s="40" t="s">
        <v>242</v>
      </c>
      <c r="H8" s="40" t="s">
        <v>243</v>
      </c>
      <c r="I8" s="40"/>
      <c r="J8" s="40"/>
      <c r="K8" s="40"/>
    </row>
    <row r="9" spans="1:11">
      <c r="A9" s="2"/>
      <c r="B9" s="43"/>
      <c r="C9" s="40" t="s">
        <v>248</v>
      </c>
      <c r="D9" s="40" t="s">
        <v>235</v>
      </c>
      <c r="E9" s="40" t="s">
        <v>236</v>
      </c>
      <c r="F9" s="40" t="s">
        <v>240</v>
      </c>
      <c r="G9" s="40" t="s">
        <v>242</v>
      </c>
      <c r="H9" s="40" t="s">
        <v>243</v>
      </c>
      <c r="I9" s="40"/>
      <c r="J9" s="40"/>
      <c r="K9" s="40"/>
    </row>
    <row r="10" ht="14.25" spans="1:11">
      <c r="A10" s="2"/>
      <c r="B10" s="40" t="s">
        <v>249</v>
      </c>
      <c r="C10" s="40"/>
      <c r="D10" s="40" t="s">
        <v>235</v>
      </c>
      <c r="E10" s="40" t="s">
        <v>236</v>
      </c>
      <c r="F10" s="40"/>
      <c r="G10" s="40"/>
      <c r="H10" s="40"/>
      <c r="I10" s="40"/>
      <c r="J10" s="40"/>
      <c r="K10" s="40"/>
    </row>
    <row r="11" ht="21" customHeight="1" spans="1:11">
      <c r="A11" s="2"/>
      <c r="B11" s="40" t="s">
        <v>250</v>
      </c>
      <c r="C11" s="40"/>
      <c r="D11" s="40" t="s">
        <v>235</v>
      </c>
      <c r="E11" s="40" t="s">
        <v>236</v>
      </c>
      <c r="F11" s="40"/>
      <c r="G11" s="40"/>
      <c r="H11" s="40"/>
      <c r="I11" s="40"/>
      <c r="J11" s="40"/>
      <c r="K11" s="40"/>
    </row>
    <row r="12" ht="14.25" spans="1:11">
      <c r="A12" s="2"/>
      <c r="B12" s="40" t="s">
        <v>251</v>
      </c>
      <c r="C12" s="40" t="s">
        <v>238</v>
      </c>
      <c r="D12" s="40" t="s">
        <v>235</v>
      </c>
      <c r="E12" s="40" t="s">
        <v>236</v>
      </c>
      <c r="F12" s="40"/>
      <c r="G12" s="40"/>
      <c r="H12" s="40"/>
      <c r="I12" s="40"/>
      <c r="J12" s="40"/>
      <c r="K12" s="40"/>
    </row>
    <row r="13" ht="14.25" spans="1:11">
      <c r="A13" s="2"/>
      <c r="B13" s="41" t="s">
        <v>252</v>
      </c>
      <c r="C13" s="40" t="s">
        <v>239</v>
      </c>
      <c r="D13" s="40" t="s">
        <v>235</v>
      </c>
      <c r="E13" s="40" t="s">
        <v>236</v>
      </c>
      <c r="F13" s="40" t="s">
        <v>240</v>
      </c>
      <c r="G13" s="40"/>
      <c r="H13" s="40"/>
      <c r="I13" s="40"/>
      <c r="J13" s="40"/>
      <c r="K13" s="40"/>
    </row>
    <row r="14" spans="1:11">
      <c r="A14" s="2"/>
      <c r="B14" s="43"/>
      <c r="C14" s="40" t="s">
        <v>241</v>
      </c>
      <c r="D14" s="40" t="s">
        <v>235</v>
      </c>
      <c r="E14" s="40" t="s">
        <v>236</v>
      </c>
      <c r="F14" s="40" t="s">
        <v>240</v>
      </c>
      <c r="G14" s="40" t="s">
        <v>242</v>
      </c>
      <c r="H14" s="40" t="s">
        <v>243</v>
      </c>
      <c r="I14" s="40" t="s">
        <v>244</v>
      </c>
      <c r="J14" s="40"/>
      <c r="K14" s="40"/>
    </row>
    <row r="15" ht="14.25" spans="1:11">
      <c r="A15" s="2"/>
      <c r="B15" s="43" t="s">
        <v>253</v>
      </c>
      <c r="C15" s="40"/>
      <c r="D15" s="40" t="s">
        <v>235</v>
      </c>
      <c r="E15" s="40" t="s">
        <v>236</v>
      </c>
      <c r="F15" s="40"/>
      <c r="G15" s="40"/>
      <c r="H15" s="40"/>
      <c r="I15" s="40"/>
      <c r="J15" s="40"/>
      <c r="K15" s="40"/>
    </row>
    <row r="16" ht="14.25" spans="1:11">
      <c r="A16" s="2"/>
      <c r="B16" s="43" t="s">
        <v>254</v>
      </c>
      <c r="C16" s="40"/>
      <c r="D16" s="40" t="s">
        <v>235</v>
      </c>
      <c r="E16" s="40" t="s">
        <v>236</v>
      </c>
      <c r="F16" s="40"/>
      <c r="G16" s="40"/>
      <c r="H16" s="40"/>
      <c r="I16" s="40"/>
      <c r="J16" s="40"/>
      <c r="K16" s="40"/>
    </row>
    <row r="17" ht="14.25" spans="1:11">
      <c r="A17" s="2"/>
      <c r="B17" s="43" t="s">
        <v>252</v>
      </c>
      <c r="C17" s="40"/>
      <c r="D17" s="40" t="s">
        <v>235</v>
      </c>
      <c r="E17" s="40" t="s">
        <v>236</v>
      </c>
      <c r="F17" s="40"/>
      <c r="G17" s="40"/>
      <c r="H17" s="40"/>
      <c r="I17" s="40"/>
      <c r="J17" s="40"/>
      <c r="K17" s="40"/>
    </row>
    <row r="18" ht="14.25" spans="1:11">
      <c r="A18" s="2"/>
      <c r="B18" s="40" t="s">
        <v>255</v>
      </c>
      <c r="C18" s="40"/>
      <c r="D18" s="40" t="s">
        <v>235</v>
      </c>
      <c r="E18" s="40" t="s">
        <v>236</v>
      </c>
      <c r="F18" s="40"/>
      <c r="G18" s="40"/>
      <c r="H18" s="40"/>
      <c r="I18" s="40"/>
      <c r="J18" s="40"/>
      <c r="K18" s="40"/>
    </row>
    <row r="19" spans="2:8">
      <c r="B19" s="44"/>
      <c r="C19" s="45"/>
      <c r="H19" s="7"/>
    </row>
    <row r="20" spans="2:8">
      <c r="B20" s="44"/>
      <c r="C20" s="45"/>
      <c r="H20" s="7"/>
    </row>
    <row r="21" spans="2:8">
      <c r="B21" s="44"/>
      <c r="C21" s="45"/>
      <c r="H21" s="7"/>
    </row>
    <row r="22" spans="2:8">
      <c r="B22" s="44"/>
      <c r="C22" s="45"/>
      <c r="H22" s="7"/>
    </row>
    <row r="23" spans="2:8">
      <c r="B23" s="44"/>
      <c r="C23" s="45"/>
      <c r="H23" s="7"/>
    </row>
    <row r="24" spans="2:8">
      <c r="B24" s="44"/>
      <c r="C24" s="45"/>
      <c r="H24" s="7"/>
    </row>
    <row r="25" spans="2:8">
      <c r="B25" s="44"/>
      <c r="C25" s="45"/>
      <c r="H25" s="7"/>
    </row>
    <row r="26" spans="2:8">
      <c r="B26" s="44"/>
      <c r="C26" s="45"/>
      <c r="H26" s="7"/>
    </row>
    <row r="27" spans="2:8">
      <c r="B27" s="44"/>
      <c r="C27" s="45"/>
      <c r="H27" s="7"/>
    </row>
    <row r="28" spans="2:8">
      <c r="B28" s="44"/>
      <c r="C28" s="45"/>
      <c r="H28" s="7"/>
    </row>
    <row r="29" spans="2:8">
      <c r="B29" s="44"/>
      <c r="C29" s="45"/>
      <c r="H29" s="7"/>
    </row>
    <row r="30" spans="2:8">
      <c r="B30" s="44"/>
      <c r="C30" s="45"/>
      <c r="H30" s="7"/>
    </row>
    <row r="31" spans="2:8">
      <c r="B31" s="44"/>
      <c r="C31" s="45"/>
      <c r="H31" s="7"/>
    </row>
    <row r="32" spans="2:8">
      <c r="B32" s="44"/>
      <c r="C32" s="45"/>
      <c r="H32" s="7"/>
    </row>
    <row r="33" spans="2:8">
      <c r="B33" s="44"/>
      <c r="C33" s="45"/>
      <c r="H33" s="7"/>
    </row>
    <row r="34" spans="2:8">
      <c r="B34" s="44"/>
      <c r="C34" s="45"/>
      <c r="H34" s="7"/>
    </row>
    <row r="35" spans="2:8">
      <c r="B35" s="44"/>
      <c r="C35" s="45"/>
      <c r="H35" s="7"/>
    </row>
    <row r="36" spans="2:8">
      <c r="B36" s="44"/>
      <c r="C36" s="45"/>
      <c r="H36" s="7"/>
    </row>
    <row r="37" spans="2:8">
      <c r="B37" s="44"/>
      <c r="C37" s="45"/>
      <c r="H37" s="7"/>
    </row>
    <row r="38" spans="2:8">
      <c r="B38" s="44"/>
      <c r="C38" s="45"/>
      <c r="H38" s="7"/>
    </row>
    <row r="39" spans="2:8">
      <c r="B39" s="44"/>
      <c r="C39" s="45"/>
      <c r="H39" s="7"/>
    </row>
    <row r="40" spans="2:8">
      <c r="B40" s="44"/>
      <c r="C40" s="45"/>
      <c r="H40" s="7"/>
    </row>
    <row r="41" spans="2:8">
      <c r="B41" s="44"/>
      <c r="C41" s="45"/>
      <c r="H41" s="7"/>
    </row>
    <row r="42" spans="2:8">
      <c r="B42" s="44"/>
      <c r="C42" s="45"/>
      <c r="H42" s="7"/>
    </row>
    <row r="43" spans="2:8">
      <c r="B43" s="44"/>
      <c r="H43" s="7"/>
    </row>
    <row r="44" spans="2:8">
      <c r="B44" s="44"/>
      <c r="H44" s="7"/>
    </row>
    <row r="45" spans="2:8">
      <c r="B45" s="44"/>
      <c r="H45" s="7"/>
    </row>
    <row r="46" spans="2:8">
      <c r="B46" s="44"/>
      <c r="H46" s="7"/>
    </row>
    <row r="47" spans="2:8">
      <c r="B47" s="44"/>
      <c r="H47" s="7"/>
    </row>
    <row r="48" spans="2:8">
      <c r="B48" s="44"/>
      <c r="H48" s="7"/>
    </row>
    <row r="49" spans="2:8">
      <c r="B49" s="44"/>
      <c r="H49" s="7"/>
    </row>
    <row r="50" spans="2:8">
      <c r="B50" s="44"/>
      <c r="H50" s="7"/>
    </row>
    <row r="51" spans="2:8">
      <c r="B51" s="44"/>
      <c r="H51" s="7"/>
    </row>
    <row r="52" spans="2:8">
      <c r="B52" s="44"/>
      <c r="H52" s="7"/>
    </row>
    <row r="53" spans="2:8">
      <c r="B53" s="44"/>
      <c r="H53" s="7"/>
    </row>
    <row r="54" spans="2:8">
      <c r="B54" s="44"/>
      <c r="H54" s="7"/>
    </row>
    <row r="55" spans="2:8">
      <c r="B55" s="44"/>
      <c r="H55" s="7"/>
    </row>
    <row r="56" spans="2:8">
      <c r="B56" s="44"/>
      <c r="H56" s="7"/>
    </row>
    <row r="57" spans="2:8">
      <c r="B57" s="44"/>
      <c r="H57" s="7"/>
    </row>
    <row r="58" spans="2:8">
      <c r="B58" s="44"/>
      <c r="H58" s="7"/>
    </row>
    <row r="59" spans="2:8">
      <c r="B59" s="44"/>
      <c r="H59" s="7"/>
    </row>
    <row r="60" spans="2:8">
      <c r="B60" s="44"/>
      <c r="H60" s="7"/>
    </row>
    <row r="61" spans="2:8">
      <c r="B61" s="44"/>
      <c r="H61" s="7"/>
    </row>
    <row r="62" spans="2:8">
      <c r="B62" s="44"/>
      <c r="H62" s="7"/>
    </row>
    <row r="63" spans="2:8">
      <c r="B63" s="44"/>
      <c r="H63" s="7"/>
    </row>
    <row r="64" spans="2:8">
      <c r="B64" s="44"/>
      <c r="H64" s="7"/>
    </row>
    <row r="65" spans="2:8">
      <c r="B65" s="44"/>
      <c r="H65" s="7"/>
    </row>
    <row r="66" spans="2:8">
      <c r="B66" s="44"/>
      <c r="H66" s="7"/>
    </row>
    <row r="67" spans="2:8">
      <c r="B67" s="44"/>
      <c r="H67" s="7"/>
    </row>
    <row r="68" spans="2:8">
      <c r="B68" s="44"/>
      <c r="H68" s="7"/>
    </row>
    <row r="69" spans="2:8">
      <c r="B69" s="44"/>
      <c r="H69" s="7"/>
    </row>
  </sheetData>
  <mergeCells count="5">
    <mergeCell ref="A1:K1"/>
    <mergeCell ref="A3:A18"/>
    <mergeCell ref="B4:B6"/>
    <mergeCell ref="B7:B9"/>
    <mergeCell ref="B13:B14"/>
  </mergeCells>
  <conditionalFormatting sqref="B3:K18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0000"/>
  </sheetPr>
  <dimension ref="A1:R17"/>
  <sheetViews>
    <sheetView zoomScale="90" zoomScaleNormal="90" workbookViewId="0">
      <pane xSplit="1" ySplit="1" topLeftCell="B2" activePane="bottomRight" state="frozen"/>
      <selection/>
      <selection pane="topRight"/>
      <selection pane="bottomLeft"/>
      <selection pane="bottomRight" activeCell="F5" sqref="F5"/>
    </sheetView>
  </sheetViews>
  <sheetFormatPr defaultColWidth="8.83333333333333" defaultRowHeight="12"/>
  <cols>
    <col min="1" max="1" width="9" style="29" customWidth="1"/>
    <col min="2" max="2" width="10" style="29" customWidth="1"/>
    <col min="3" max="3" width="4.5" style="29" customWidth="1"/>
    <col min="4" max="4" width="9" style="29" customWidth="1"/>
    <col min="5" max="5" width="12.1666666666667" style="29" customWidth="1"/>
    <col min="6" max="6" width="15" style="29" customWidth="1"/>
    <col min="7" max="7" width="10.5" style="29" customWidth="1"/>
    <col min="8" max="8" width="25.5" style="29" customWidth="1"/>
    <col min="9" max="9" width="6" style="29" customWidth="1"/>
    <col min="10" max="10" width="8.5" style="29" customWidth="1"/>
    <col min="11" max="12" width="7.5" style="29" customWidth="1"/>
    <col min="13" max="14" width="4.5" style="29" customWidth="1"/>
    <col min="15" max="15" width="7.5" style="29" customWidth="1"/>
    <col min="16" max="17" width="10.5" style="29" customWidth="1"/>
    <col min="18" max="16384" width="8.83333333333333" style="30"/>
  </cols>
  <sheetData>
    <row r="1" ht="16.5" spans="1:17">
      <c r="A1" s="2" t="s">
        <v>256</v>
      </c>
      <c r="B1" s="2" t="s">
        <v>2</v>
      </c>
      <c r="C1" s="2" t="s">
        <v>257</v>
      </c>
      <c r="D1" s="2" t="s">
        <v>258</v>
      </c>
      <c r="E1" s="2" t="s">
        <v>259</v>
      </c>
      <c r="F1" s="2" t="s">
        <v>260</v>
      </c>
      <c r="G1" s="2" t="s">
        <v>261</v>
      </c>
      <c r="H1" s="2" t="s">
        <v>262</v>
      </c>
      <c r="I1" s="2" t="s">
        <v>263</v>
      </c>
      <c r="J1" s="2" t="s">
        <v>264</v>
      </c>
      <c r="K1" s="2" t="s">
        <v>265</v>
      </c>
      <c r="L1" s="2" t="s">
        <v>266</v>
      </c>
      <c r="M1" s="2" t="s">
        <v>267</v>
      </c>
      <c r="N1" s="2" t="s">
        <v>268</v>
      </c>
      <c r="O1" s="2" t="s">
        <v>269</v>
      </c>
      <c r="P1" s="2" t="s">
        <v>270</v>
      </c>
      <c r="Q1" s="2" t="s">
        <v>271</v>
      </c>
    </row>
    <row r="2" ht="99.75" spans="1:17">
      <c r="A2" s="2" t="s">
        <v>272</v>
      </c>
      <c r="B2" s="31" t="s">
        <v>273</v>
      </c>
      <c r="C2" s="31" t="s">
        <v>274</v>
      </c>
      <c r="D2" s="31" t="s">
        <v>204</v>
      </c>
      <c r="E2" s="31" t="s">
        <v>275</v>
      </c>
      <c r="F2" s="31" t="s">
        <v>276</v>
      </c>
      <c r="G2" s="31" t="s">
        <v>277</v>
      </c>
      <c r="H2" s="31" t="s">
        <v>278</v>
      </c>
      <c r="I2" s="31" t="s">
        <v>131</v>
      </c>
      <c r="J2" s="31" t="s">
        <v>279</v>
      </c>
      <c r="K2" s="31"/>
      <c r="L2" s="31" t="s">
        <v>204</v>
      </c>
      <c r="M2" s="31"/>
      <c r="N2" s="31"/>
      <c r="O2" s="31"/>
      <c r="P2" s="31" t="s">
        <v>280</v>
      </c>
      <c r="Q2" s="31"/>
    </row>
    <row r="3" ht="114" spans="1:18">
      <c r="A3" s="2" t="s">
        <v>281</v>
      </c>
      <c r="B3" s="31"/>
      <c r="C3" s="31" t="s">
        <v>274</v>
      </c>
      <c r="D3" s="31" t="s">
        <v>204</v>
      </c>
      <c r="E3" s="31" t="s">
        <v>282</v>
      </c>
      <c r="F3" s="31" t="s">
        <v>283</v>
      </c>
      <c r="G3" s="31" t="s">
        <v>277</v>
      </c>
      <c r="H3" s="31" t="s">
        <v>284</v>
      </c>
      <c r="I3" s="31" t="s">
        <v>204</v>
      </c>
      <c r="J3" s="31"/>
      <c r="K3" s="31"/>
      <c r="L3" s="31" t="s">
        <v>204</v>
      </c>
      <c r="M3" s="31"/>
      <c r="N3" s="31"/>
      <c r="O3" s="31" t="s">
        <v>272</v>
      </c>
      <c r="P3" s="31" t="s">
        <v>280</v>
      </c>
      <c r="Q3" s="31"/>
      <c r="R3" s="30" t="s">
        <v>285</v>
      </c>
    </row>
    <row r="4" ht="28.5" spans="1:17">
      <c r="A4" s="2" t="s">
        <v>157</v>
      </c>
      <c r="B4" s="32" t="s">
        <v>286</v>
      </c>
      <c r="C4" s="31" t="s">
        <v>274</v>
      </c>
      <c r="D4" s="31" t="s">
        <v>204</v>
      </c>
      <c r="E4" s="31"/>
      <c r="F4" s="31"/>
      <c r="G4" s="31" t="s">
        <v>287</v>
      </c>
      <c r="H4" s="31"/>
      <c r="I4" s="31" t="s">
        <v>204</v>
      </c>
      <c r="J4" s="31"/>
      <c r="K4" s="31"/>
      <c r="L4" s="31" t="s">
        <v>204</v>
      </c>
      <c r="M4" s="31"/>
      <c r="N4" s="31"/>
      <c r="O4" s="31"/>
      <c r="P4" s="31" t="s">
        <v>280</v>
      </c>
      <c r="Q4" s="31"/>
    </row>
    <row r="5" ht="42.75" spans="1:17">
      <c r="A5" s="2" t="s">
        <v>288</v>
      </c>
      <c r="B5" s="33" t="s">
        <v>289</v>
      </c>
      <c r="C5" s="31" t="s">
        <v>274</v>
      </c>
      <c r="D5" s="31" t="s">
        <v>204</v>
      </c>
      <c r="E5" s="31" t="s">
        <v>290</v>
      </c>
      <c r="F5" s="31" t="s">
        <v>291</v>
      </c>
      <c r="G5" s="31" t="s">
        <v>277</v>
      </c>
      <c r="H5" s="31" t="s">
        <v>292</v>
      </c>
      <c r="I5" s="31" t="s">
        <v>204</v>
      </c>
      <c r="J5" s="31"/>
      <c r="K5" s="31"/>
      <c r="L5" s="31" t="s">
        <v>131</v>
      </c>
      <c r="M5" s="31" t="s">
        <v>293</v>
      </c>
      <c r="N5" s="33">
        <v>1</v>
      </c>
      <c r="O5" s="31"/>
      <c r="P5" s="31" t="s">
        <v>280</v>
      </c>
      <c r="Q5" s="31" t="s">
        <v>294</v>
      </c>
    </row>
    <row r="6" ht="42.75" spans="1:17">
      <c r="A6" s="2" t="s">
        <v>156</v>
      </c>
      <c r="B6" s="33" t="s">
        <v>295</v>
      </c>
      <c r="C6" s="31" t="s">
        <v>274</v>
      </c>
      <c r="D6" s="31" t="s">
        <v>204</v>
      </c>
      <c r="E6" s="31"/>
      <c r="F6" s="31"/>
      <c r="G6" s="31" t="s">
        <v>287</v>
      </c>
      <c r="H6" s="31"/>
      <c r="I6" s="31" t="s">
        <v>204</v>
      </c>
      <c r="J6" s="31"/>
      <c r="K6" s="31"/>
      <c r="L6" s="31" t="s">
        <v>204</v>
      </c>
      <c r="M6" s="31"/>
      <c r="N6" s="31"/>
      <c r="O6" s="31" t="s">
        <v>288</v>
      </c>
      <c r="P6" s="31" t="s">
        <v>280</v>
      </c>
      <c r="Q6" s="31"/>
    </row>
    <row r="7" ht="42.75" spans="1:17">
      <c r="A7" s="2" t="s">
        <v>296</v>
      </c>
      <c r="B7" s="31" t="s">
        <v>297</v>
      </c>
      <c r="C7" s="31" t="s">
        <v>274</v>
      </c>
      <c r="D7" s="31" t="s">
        <v>131</v>
      </c>
      <c r="E7" s="31"/>
      <c r="F7" s="31" t="s">
        <v>298</v>
      </c>
      <c r="G7" s="31" t="s">
        <v>299</v>
      </c>
      <c r="H7" s="31" t="s">
        <v>300</v>
      </c>
      <c r="I7" s="31" t="s">
        <v>204</v>
      </c>
      <c r="J7" s="31"/>
      <c r="K7" s="31"/>
      <c r="L7" s="31" t="s">
        <v>204</v>
      </c>
      <c r="M7" s="31"/>
      <c r="N7" s="31"/>
      <c r="O7" s="31"/>
      <c r="P7" s="31" t="s">
        <v>294</v>
      </c>
      <c r="Q7" s="31">
        <v>10</v>
      </c>
    </row>
    <row r="8" ht="28.5" spans="1:17">
      <c r="A8" s="2" t="s">
        <v>158</v>
      </c>
      <c r="B8" s="33" t="s">
        <v>301</v>
      </c>
      <c r="C8" s="31" t="s">
        <v>274</v>
      </c>
      <c r="D8" s="31" t="s">
        <v>131</v>
      </c>
      <c r="E8" s="31"/>
      <c r="F8" s="31" t="s">
        <v>302</v>
      </c>
      <c r="G8" s="31" t="s">
        <v>299</v>
      </c>
      <c r="H8" s="31" t="s">
        <v>303</v>
      </c>
      <c r="I8" s="31" t="s">
        <v>204</v>
      </c>
      <c r="J8" s="31"/>
      <c r="K8" s="31"/>
      <c r="L8" s="31" t="s">
        <v>204</v>
      </c>
      <c r="M8" s="31"/>
      <c r="N8" s="31"/>
      <c r="O8" s="31"/>
      <c r="P8" s="31" t="s">
        <v>294</v>
      </c>
      <c r="Q8" s="31"/>
    </row>
    <row r="9" ht="28.5" spans="1:17">
      <c r="A9" s="2" t="s">
        <v>304</v>
      </c>
      <c r="B9" s="33" t="s">
        <v>301</v>
      </c>
      <c r="C9" s="31" t="s">
        <v>274</v>
      </c>
      <c r="D9" s="31" t="s">
        <v>204</v>
      </c>
      <c r="E9" s="31"/>
      <c r="F9" s="31"/>
      <c r="G9" s="31" t="s">
        <v>299</v>
      </c>
      <c r="H9" s="31" t="s">
        <v>303</v>
      </c>
      <c r="I9" s="31" t="s">
        <v>204</v>
      </c>
      <c r="J9" s="31"/>
      <c r="K9" s="31"/>
      <c r="L9" s="31" t="s">
        <v>204</v>
      </c>
      <c r="M9" s="31"/>
      <c r="N9" s="31"/>
      <c r="O9" s="31"/>
      <c r="P9" s="31" t="s">
        <v>294</v>
      </c>
      <c r="Q9" s="31">
        <v>3</v>
      </c>
    </row>
    <row r="10" ht="28.5" spans="1:17">
      <c r="A10" s="2" t="s">
        <v>305</v>
      </c>
      <c r="B10" s="33" t="s">
        <v>301</v>
      </c>
      <c r="C10" s="31" t="s">
        <v>274</v>
      </c>
      <c r="D10" s="31" t="s">
        <v>204</v>
      </c>
      <c r="E10" s="31"/>
      <c r="F10" s="31" t="s">
        <v>302</v>
      </c>
      <c r="G10" s="31" t="s">
        <v>299</v>
      </c>
      <c r="H10" s="31" t="s">
        <v>306</v>
      </c>
      <c r="I10" s="31" t="s">
        <v>204</v>
      </c>
      <c r="J10" s="31"/>
      <c r="K10" s="31"/>
      <c r="L10" s="31" t="s">
        <v>204</v>
      </c>
      <c r="M10" s="31"/>
      <c r="N10" s="31"/>
      <c r="O10" s="31"/>
      <c r="P10" s="31" t="s">
        <v>294</v>
      </c>
      <c r="Q10" s="31"/>
    </row>
    <row r="11" ht="28.5" spans="1:17">
      <c r="A11" s="2" t="s">
        <v>307</v>
      </c>
      <c r="B11" s="33" t="s">
        <v>301</v>
      </c>
      <c r="C11" s="31" t="s">
        <v>274</v>
      </c>
      <c r="D11" s="31" t="s">
        <v>204</v>
      </c>
      <c r="E11" s="31"/>
      <c r="F11" s="31" t="s">
        <v>302</v>
      </c>
      <c r="G11" s="31" t="s">
        <v>299</v>
      </c>
      <c r="H11" s="31" t="s">
        <v>308</v>
      </c>
      <c r="I11" s="31" t="s">
        <v>204</v>
      </c>
      <c r="J11" s="31"/>
      <c r="K11" s="31"/>
      <c r="L11" s="31" t="s">
        <v>204</v>
      </c>
      <c r="M11" s="31"/>
      <c r="N11" s="31"/>
      <c r="O11" s="31"/>
      <c r="P11" s="31" t="s">
        <v>280</v>
      </c>
      <c r="Q11" s="31"/>
    </row>
    <row r="12" ht="28.5" spans="1:17">
      <c r="A12" s="2" t="s">
        <v>309</v>
      </c>
      <c r="B12" s="33" t="s">
        <v>301</v>
      </c>
      <c r="C12" s="31" t="s">
        <v>274</v>
      </c>
      <c r="D12" s="31" t="s">
        <v>131</v>
      </c>
      <c r="E12" s="31"/>
      <c r="F12" s="31" t="s">
        <v>310</v>
      </c>
      <c r="G12" s="31" t="s">
        <v>299</v>
      </c>
      <c r="H12" s="31" t="s">
        <v>306</v>
      </c>
      <c r="I12" s="31" t="s">
        <v>204</v>
      </c>
      <c r="J12" s="31"/>
      <c r="K12" s="31"/>
      <c r="L12" s="31" t="s">
        <v>204</v>
      </c>
      <c r="M12" s="31"/>
      <c r="N12" s="31"/>
      <c r="O12" s="31"/>
      <c r="P12" s="31" t="s">
        <v>280</v>
      </c>
      <c r="Q12" s="31"/>
    </row>
    <row r="13" ht="28.5" spans="1:17">
      <c r="A13" s="2" t="s">
        <v>311</v>
      </c>
      <c r="B13" s="33" t="s">
        <v>301</v>
      </c>
      <c r="C13" s="31" t="s">
        <v>274</v>
      </c>
      <c r="D13" s="31" t="s">
        <v>204</v>
      </c>
      <c r="E13" s="31"/>
      <c r="F13" s="31"/>
      <c r="G13" s="31" t="s">
        <v>287</v>
      </c>
      <c r="H13" s="31" t="s">
        <v>303</v>
      </c>
      <c r="I13" s="31" t="s">
        <v>204</v>
      </c>
      <c r="J13" s="31"/>
      <c r="K13" s="31"/>
      <c r="L13" s="31" t="s">
        <v>204</v>
      </c>
      <c r="M13" s="31"/>
      <c r="N13" s="31"/>
      <c r="O13" s="31"/>
      <c r="P13" s="31" t="s">
        <v>280</v>
      </c>
      <c r="Q13" s="31"/>
    </row>
    <row r="14" ht="28.5" spans="1:17">
      <c r="A14" s="2" t="s">
        <v>312</v>
      </c>
      <c r="B14" s="31" t="s">
        <v>313</v>
      </c>
      <c r="C14" s="31" t="s">
        <v>274</v>
      </c>
      <c r="D14" s="31" t="s">
        <v>204</v>
      </c>
      <c r="E14" s="31"/>
      <c r="F14" s="31"/>
      <c r="G14" s="31" t="s">
        <v>287</v>
      </c>
      <c r="H14" s="31"/>
      <c r="I14" s="31" t="s">
        <v>131</v>
      </c>
      <c r="J14" s="31" t="s">
        <v>279</v>
      </c>
      <c r="K14" s="31"/>
      <c r="L14" s="31" t="s">
        <v>204</v>
      </c>
      <c r="M14" s="31"/>
      <c r="N14" s="31"/>
      <c r="O14" s="31"/>
      <c r="P14" s="31" t="s">
        <v>280</v>
      </c>
      <c r="Q14" s="31"/>
    </row>
    <row r="16" spans="1:2">
      <c r="A16" s="34" t="s">
        <v>314</v>
      </c>
      <c r="B16" s="29" t="s">
        <v>315</v>
      </c>
    </row>
    <row r="17" spans="1:1">
      <c r="A17" s="34" t="s">
        <v>159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12"/>
  <sheetViews>
    <sheetView workbookViewId="0">
      <selection activeCell="C2" sqref="C2:C5"/>
    </sheetView>
  </sheetViews>
  <sheetFormatPr defaultColWidth="9" defaultRowHeight="14.25" outlineLevelCol="2"/>
  <cols>
    <col min="1" max="1" width="19.8333333333333" customWidth="1"/>
    <col min="2" max="2" width="66.5833333333333" customWidth="1"/>
    <col min="3" max="3" width="41.1666666666667" customWidth="1"/>
  </cols>
  <sheetData>
    <row r="1" ht="16.5" spans="1:3">
      <c r="A1" s="2" t="s">
        <v>138</v>
      </c>
      <c r="B1" s="2" t="s">
        <v>316</v>
      </c>
      <c r="C1" s="2" t="s">
        <v>220</v>
      </c>
    </row>
    <row r="2" spans="1:3">
      <c r="A2" s="22">
        <v>1</v>
      </c>
      <c r="B2" s="23" t="s">
        <v>317</v>
      </c>
      <c r="C2" s="24" t="s">
        <v>318</v>
      </c>
    </row>
    <row r="3" spans="1:3">
      <c r="A3" s="22">
        <v>2</v>
      </c>
      <c r="B3" s="23" t="s">
        <v>319</v>
      </c>
      <c r="C3" s="24"/>
    </row>
    <row r="4" spans="1:3">
      <c r="A4" s="22">
        <v>3</v>
      </c>
      <c r="B4" s="23" t="s">
        <v>320</v>
      </c>
      <c r="C4" s="24"/>
    </row>
    <row r="5" spans="1:3">
      <c r="A5" s="25">
        <v>4</v>
      </c>
      <c r="B5" s="26" t="s">
        <v>321</v>
      </c>
      <c r="C5" s="27"/>
    </row>
    <row r="7" ht="16.5" spans="1:3">
      <c r="A7" s="2"/>
      <c r="B7" s="2" t="s">
        <v>85</v>
      </c>
      <c r="C7" s="2" t="s">
        <v>322</v>
      </c>
    </row>
    <row r="8" ht="16.5" spans="1:3">
      <c r="A8" s="2" t="s">
        <v>323</v>
      </c>
      <c r="B8" s="23" t="s">
        <v>324</v>
      </c>
      <c r="C8" s="28" t="s">
        <v>325</v>
      </c>
    </row>
    <row r="9" ht="16.5" spans="1:3">
      <c r="A9" s="2" t="s">
        <v>326</v>
      </c>
      <c r="B9" s="23" t="s">
        <v>327</v>
      </c>
      <c r="C9" s="28"/>
    </row>
    <row r="10" ht="16.5" spans="1:3">
      <c r="A10" s="2" t="s">
        <v>110</v>
      </c>
      <c r="B10" s="23" t="s">
        <v>328</v>
      </c>
      <c r="C10" s="23"/>
    </row>
    <row r="11" ht="16.5" spans="1:3">
      <c r="A11" s="2" t="s">
        <v>329</v>
      </c>
      <c r="B11" s="23" t="s">
        <v>330</v>
      </c>
      <c r="C11" s="24"/>
    </row>
    <row r="12" ht="16.5" spans="1:3">
      <c r="A12" s="2" t="s">
        <v>331</v>
      </c>
      <c r="B12" s="23" t="s">
        <v>332</v>
      </c>
      <c r="C12" s="24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AA201"/>
  <sheetViews>
    <sheetView topLeftCell="A7" workbookViewId="0">
      <selection activeCell="C22" sqref="C22"/>
    </sheetView>
  </sheetViews>
  <sheetFormatPr defaultColWidth="8.83333333333333" defaultRowHeight="14.25"/>
  <cols>
    <col min="1" max="1" width="9.66666666666667" style="1" customWidth="1"/>
    <col min="2" max="2" width="66.3333333333333" style="1" customWidth="1"/>
    <col min="3" max="3" width="20.3333333333333" style="1" customWidth="1"/>
    <col min="4" max="4" width="11.1666666666667" style="1" customWidth="1"/>
    <col min="5" max="5" width="17" style="1" customWidth="1"/>
    <col min="6" max="6" width="33.3333333333333" style="1" customWidth="1"/>
    <col min="7" max="7" width="9.66666666666667" style="1" customWidth="1"/>
    <col min="8" max="8" width="11.6666666666667" style="1" customWidth="1"/>
    <col min="9" max="9" width="28.1666666666667" style="1" customWidth="1"/>
    <col min="10" max="10" width="23.1666666666667" style="1" customWidth="1"/>
    <col min="11" max="11" width="35.5" style="1" customWidth="1"/>
    <col min="12" max="12" width="14" style="1" customWidth="1"/>
    <col min="13" max="13" width="23.1666666666667" style="1" customWidth="1"/>
    <col min="14" max="14" width="21.5" style="1" customWidth="1"/>
    <col min="15" max="15" width="28.8333333333333" style="1" customWidth="1"/>
    <col min="16" max="27" width="10.3333333333333" style="1" customWidth="1"/>
    <col min="28" max="16384" width="8.83333333333333" style="1"/>
  </cols>
  <sheetData>
    <row r="1" ht="16.5" spans="1:27">
      <c r="A1" s="2" t="s">
        <v>138</v>
      </c>
      <c r="B1" s="2" t="s">
        <v>316</v>
      </c>
      <c r="C1" s="2" t="s">
        <v>220</v>
      </c>
      <c r="D1" s="2" t="s">
        <v>333</v>
      </c>
      <c r="E1" s="3"/>
      <c r="F1" s="3"/>
      <c r="G1" s="3"/>
      <c r="H1" s="3"/>
      <c r="I1" s="3"/>
      <c r="J1" s="3"/>
      <c r="K1" s="3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ht="16.5" spans="1:27">
      <c r="A2" s="4">
        <v>1</v>
      </c>
      <c r="B2" s="5" t="s">
        <v>334</v>
      </c>
      <c r="C2" s="5" t="s">
        <v>335</v>
      </c>
      <c r="D2" s="5"/>
      <c r="E2" s="3"/>
      <c r="F2" s="3"/>
      <c r="G2" s="3"/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ht="16.5" spans="1:27">
      <c r="A3" s="4">
        <v>2</v>
      </c>
      <c r="B3" s="5" t="s">
        <v>336</v>
      </c>
      <c r="C3" s="5" t="s">
        <v>337</v>
      </c>
      <c r="D3" s="6" t="s">
        <v>338</v>
      </c>
      <c r="E3" s="3"/>
      <c r="F3" s="3"/>
      <c r="G3" s="3"/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ht="16.5" spans="1:27">
      <c r="A4" s="4">
        <v>3</v>
      </c>
      <c r="B4" s="5" t="s">
        <v>339</v>
      </c>
      <c r="C4" s="5" t="s">
        <v>340</v>
      </c>
      <c r="D4" s="5"/>
      <c r="E4" s="3"/>
      <c r="F4" s="3"/>
      <c r="G4" s="3"/>
      <c r="H4" s="3"/>
      <c r="I4" s="3"/>
      <c r="J4" s="3"/>
      <c r="K4" s="3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ht="16.5" spans="1:27">
      <c r="A5" s="7"/>
      <c r="B5" s="7"/>
      <c r="C5" s="7"/>
      <c r="D5" s="7"/>
      <c r="E5" s="3"/>
      <c r="F5" s="3"/>
      <c r="G5" s="3"/>
      <c r="H5" s="3"/>
      <c r="I5" s="3"/>
      <c r="J5" s="3"/>
      <c r="K5" s="3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ht="16.5" spans="1:27">
      <c r="A6" s="7"/>
      <c r="B6" s="7"/>
      <c r="C6" s="7"/>
      <c r="D6" s="7"/>
      <c r="E6" s="3"/>
      <c r="F6" s="3"/>
      <c r="G6" s="3"/>
      <c r="H6" s="3"/>
      <c r="I6" s="3"/>
      <c r="J6" s="3"/>
      <c r="K6" s="3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ht="16.5" spans="1:27">
      <c r="A7" s="7"/>
      <c r="B7" s="7"/>
      <c r="C7" s="7"/>
      <c r="D7" s="7"/>
      <c r="E7" s="3"/>
      <c r="F7" s="3"/>
      <c r="G7" s="3"/>
      <c r="H7" s="3"/>
      <c r="I7" s="3"/>
      <c r="J7" s="3"/>
      <c r="K7" s="3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ht="16.5" spans="1:27">
      <c r="A8" s="8" t="s">
        <v>341</v>
      </c>
      <c r="B8" s="8"/>
      <c r="C8" s="8"/>
      <c r="D8" s="9"/>
      <c r="E8" s="3"/>
      <c r="F8" s="3"/>
      <c r="G8" s="3"/>
      <c r="H8" s="3"/>
      <c r="I8" s="3"/>
      <c r="J8" s="3"/>
      <c r="K8" s="3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ht="16.5" spans="1:27">
      <c r="A9" s="2" t="s">
        <v>138</v>
      </c>
      <c r="B9" s="2" t="s">
        <v>316</v>
      </c>
      <c r="C9" s="2" t="s">
        <v>220</v>
      </c>
      <c r="D9" s="2" t="s">
        <v>333</v>
      </c>
      <c r="E9" s="3"/>
      <c r="F9" s="3"/>
      <c r="G9" s="3"/>
      <c r="H9" s="3"/>
      <c r="I9" s="3"/>
      <c r="J9" s="3"/>
      <c r="K9" s="3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ht="16.5" spans="1:27">
      <c r="A10" s="4">
        <v>1</v>
      </c>
      <c r="B10" s="10" t="s">
        <v>342</v>
      </c>
      <c r="C10" s="5" t="s">
        <v>343</v>
      </c>
      <c r="D10" s="6"/>
      <c r="E10" s="3"/>
      <c r="F10" s="3"/>
      <c r="G10" s="3"/>
      <c r="H10" s="3"/>
      <c r="I10" s="3"/>
      <c r="J10" s="3"/>
      <c r="K10" s="3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ht="28.75" customHeight="1" spans="1:27">
      <c r="A11" s="4">
        <v>2</v>
      </c>
      <c r="B11" s="11" t="s">
        <v>344</v>
      </c>
      <c r="C11" s="11" t="s">
        <v>345</v>
      </c>
      <c r="D11" s="6" t="s">
        <v>338</v>
      </c>
      <c r="E11" s="3"/>
      <c r="F11" s="3"/>
      <c r="G11" s="3"/>
      <c r="H11" s="3"/>
      <c r="I11" s="3"/>
      <c r="J11" s="3"/>
      <c r="K11" s="3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ht="16.5" spans="1:27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ht="16.5" spans="1:27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ht="16.5" spans="1:27">
      <c r="A14" s="12" t="s">
        <v>346</v>
      </c>
      <c r="B14" s="13"/>
      <c r="C14" s="13"/>
      <c r="D14" s="13"/>
      <c r="E14" s="13"/>
      <c r="F14" s="14"/>
      <c r="G14" s="3"/>
      <c r="H14" s="3"/>
      <c r="I14" s="3"/>
      <c r="J14" s="3"/>
      <c r="K14" s="3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ht="16.5" spans="1:27">
      <c r="A15" s="15" t="s">
        <v>347</v>
      </c>
      <c r="B15" s="15" t="s">
        <v>348</v>
      </c>
      <c r="C15" s="15" t="s">
        <v>349</v>
      </c>
      <c r="D15" s="15" t="s">
        <v>350</v>
      </c>
      <c r="E15" s="15" t="s">
        <v>351</v>
      </c>
      <c r="F15" s="15" t="s">
        <v>352</v>
      </c>
      <c r="G15" s="15" t="s">
        <v>353</v>
      </c>
      <c r="H15" s="15" t="s">
        <v>354</v>
      </c>
      <c r="I15" s="15" t="s">
        <v>355</v>
      </c>
      <c r="J15" s="15" t="s">
        <v>356</v>
      </c>
      <c r="K15" s="15" t="s">
        <v>357</v>
      </c>
      <c r="L15" s="21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ht="16.5" spans="1:27">
      <c r="A16" s="16" t="s">
        <v>358</v>
      </c>
      <c r="B16" s="16" t="s">
        <v>359</v>
      </c>
      <c r="C16" s="16" t="s">
        <v>360</v>
      </c>
      <c r="D16" s="17"/>
      <c r="E16" s="17"/>
      <c r="F16" s="18">
        <v>44561</v>
      </c>
      <c r="G16" s="17"/>
      <c r="H16" s="18">
        <v>44286</v>
      </c>
      <c r="I16" s="17" t="s">
        <v>361</v>
      </c>
      <c r="J16" s="17"/>
      <c r="K16" s="17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ht="16.5" spans="1:2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ht="16.5" spans="1:2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ht="16.5" spans="1:27">
      <c r="A19" s="19" t="s">
        <v>362</v>
      </c>
      <c r="B19" s="19"/>
      <c r="C19" s="19"/>
      <c r="D19" s="19"/>
      <c r="E19" s="19"/>
      <c r="F19" s="19"/>
      <c r="G19" s="3"/>
      <c r="H19" s="3"/>
      <c r="I19" s="3"/>
      <c r="J19" s="3"/>
      <c r="K19" s="3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ht="16.5" spans="1:27">
      <c r="A20" s="15" t="s">
        <v>347</v>
      </c>
      <c r="B20" s="15" t="s">
        <v>348</v>
      </c>
      <c r="C20" s="15" t="s">
        <v>363</v>
      </c>
      <c r="D20" s="15" t="s">
        <v>364</v>
      </c>
      <c r="E20" s="15" t="s">
        <v>365</v>
      </c>
      <c r="F20" s="15" t="s">
        <v>366</v>
      </c>
      <c r="G20" s="3"/>
      <c r="H20" s="3"/>
      <c r="I20" s="3"/>
      <c r="J20" s="3"/>
      <c r="K20" s="3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ht="16.5" spans="1:27">
      <c r="A21" s="16" t="s">
        <v>358</v>
      </c>
      <c r="B21" s="16" t="s">
        <v>359</v>
      </c>
      <c r="C21" s="16" t="s">
        <v>367</v>
      </c>
      <c r="D21" s="17"/>
      <c r="E21" s="17"/>
      <c r="F21" s="16" t="s">
        <v>368</v>
      </c>
      <c r="G21" s="3"/>
      <c r="H21" s="3"/>
      <c r="I21" s="3"/>
      <c r="J21" s="3"/>
      <c r="K21" s="3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ht="16.5" spans="1:27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ht="16.5" spans="1:27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ht="16.5" spans="1:27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ht="16.5" spans="1:27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ht="16.5" spans="1:27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ht="16.5" spans="1:2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ht="16.5" spans="1:27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ht="16.5" spans="1:27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ht="16.5" spans="1:27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ht="16.5" spans="1:27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ht="16.5" spans="1:27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ht="16.5" spans="1:27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ht="16.5" spans="1:27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ht="16.5" spans="1:27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ht="16.5" spans="1:27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ht="16.5" spans="1:2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6.5" spans="1:27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6.5" spans="1:27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6.5" spans="1:27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6.5" spans="1:27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6.5" spans="1:27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6.5" spans="1:27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6.5" spans="1:27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6.5" spans="1:27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6.5" spans="1:27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6.5" spans="1:2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6.5" spans="1:27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6.5" spans="1:27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6.5" spans="1:27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6.5" spans="1:27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6.5" spans="1:27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6.5" spans="1:27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6.5" spans="1:27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6.5" spans="1:27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6.5" spans="1:27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6.5" spans="1:27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6.5" spans="1:27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6.5" spans="1:27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6.5" spans="1:27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6.5" spans="1:27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6.5" spans="1:27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6.5" spans="1:27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6.5" spans="1:27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6.5" spans="1:27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6.5" spans="1:27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6.5" spans="1:27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6.5" spans="1:27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6.5" spans="1:27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6.5" spans="1:27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6.5" spans="1:27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6.5" spans="1:27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6.5" spans="1:27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6.5" spans="1:27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6.5" spans="1:27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6.5" spans="1:2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6.5" spans="1:2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6.5" spans="1:2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6.5" spans="1:2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6.5" spans="1:2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6.5" spans="1:2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6.5" spans="1:2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6.5" spans="1:2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6.5" spans="1:2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6.5" spans="1:2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6.5" spans="1:2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6.5" spans="1:2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6.5" spans="1:27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6.5" spans="1:27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6.5" spans="1:27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6.5" spans="1:27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6.5" spans="1:27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6.5" spans="1:27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6.5" spans="1:2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6.5" spans="1:27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6.5" spans="1:27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6.5" spans="1:2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6.5" spans="1:2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6.5" spans="1:2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6.5" spans="1:2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6.5" spans="1:2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6.5" spans="1:2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6.5" spans="1:2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6.5" spans="1:2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6.5" spans="1:2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6.5" spans="1:2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6.5" spans="1:2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6.5" spans="1:2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6.5" spans="1:2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6.5" spans="1:2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6.5" spans="1:2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6.5" spans="1:2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6.5" spans="1:2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6.5" spans="1:2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6.5" spans="1:2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6.5" spans="1:2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6.5" spans="1:2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6.5" spans="1:2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6.5" spans="1:27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6.5" spans="1:27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6.5" spans="1:27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6.5" spans="1:27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6.5" spans="1:27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6.5" spans="1:27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6.5" spans="1:27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6.5" spans="1:27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6.5" spans="1: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6.5" spans="1:27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6.5" spans="1:27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6.5" spans="1:27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6.5" spans="1:27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6.5" spans="1:27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6.5" spans="1:27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6.5" spans="1:27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6.5" spans="1:27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6.5" spans="1:27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6.5" spans="1:2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6.5" spans="1:27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6.5" spans="1:27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6.5" spans="1:27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6.5" spans="1:27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6.5" spans="1:27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6.5" spans="1:27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6.5" spans="1:27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6.5" spans="1:27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6.5" spans="1:27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6.5" spans="1:2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6.5" spans="1:27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6.5" spans="1:27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6.5" spans="1:27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6.5" spans="1:27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6.5" spans="1:27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6.5" spans="1:27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6.5" spans="1:27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6.5" spans="1:27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6.5" spans="1:27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6.5" spans="1:2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6.5" spans="1:27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6.5" spans="1:27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6.5" spans="1:27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6.5" spans="1:27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6.5" spans="1:27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6.5" spans="1:27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6.5" spans="1:27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6.5" spans="1:27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6.5" spans="1:27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6.5" spans="1:2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6.5" spans="1:27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6.5" spans="1:27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6.5" spans="1:27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6.5" spans="1:27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6.5" spans="1:27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6.5" spans="1:27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6.5" spans="1:27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6.5" spans="1:27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6.5" spans="1:27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6.5" spans="1:2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6.5" spans="1:27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6.5" spans="1:27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6.5" spans="1:27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6.5" spans="1:27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6.5" spans="1:27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6.5" spans="1:27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6.5" spans="1:27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6.5" spans="1:27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6.5" spans="1:27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6.5" spans="1:2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6.5" spans="1:27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6.5" spans="1:27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6.5" spans="1:27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6.5" spans="1:27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6.5" spans="1:27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6.5" spans="1:27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6.5" spans="1:27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6.5" spans="1:27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6.5" spans="1:27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6.5" spans="1:2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6.5" spans="1:27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6.5" spans="1:27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6.5" spans="1:27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6.5" spans="1:27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</sheetData>
  <mergeCells count="3">
    <mergeCell ref="A8:C8"/>
    <mergeCell ref="A14:F14"/>
    <mergeCell ref="A19:F19"/>
  </mergeCells>
  <dataValidations count="4">
    <dataValidation type="decimal" operator="between" allowBlank="1" showInputMessage="1" showErrorMessage="1" errorTitle="错误" error="你输入的不是介于-7.92281625142643E+28和7.92281625142643E+28之间的数值。" sqref="E16 G16 J16:K16 D21">
      <formula1>-7.92281625142643E+28</formula1>
      <formula2>7.92281625142643E+28</formula2>
    </dataValidation>
    <dataValidation type="date" operator="between" allowBlank="1" showInputMessage="1" showErrorMessage="1" errorTitle="错误" error="你输入的不是介于NaN和NaN之间的日期。" sqref="F16 H16">
      <formula1>NaN</formula1>
      <formula2>NaN</formula2>
    </dataValidation>
    <dataValidation type="list" allowBlank="1" showInputMessage="1" showErrorMessage="1" errorTitle="错误" error="你选择的不是下拉列表中的选项。" sqref="E21">
      <formula1>"天,小时,分钟"</formula1>
    </dataValidation>
    <dataValidation type="list" allowBlank="1" showInputMessage="1" showErrorMessage="1" errorTitle="错误" error="你选择的不是下拉列表中的选项。" sqref="I16">
      <formula1>"未结转,已结转"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调研说明</vt:lpstr>
      <vt:lpstr>考勤规则</vt:lpstr>
      <vt:lpstr>考勤班次</vt:lpstr>
      <vt:lpstr>审批流程</vt:lpstr>
      <vt:lpstr>休假规则</vt:lpstr>
      <vt:lpstr>排班管理（可选）</vt:lpstr>
      <vt:lpstr>假期余额导入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2015-06-05T18:19:00Z</dcterms:created>
  <dcterms:modified xsi:type="dcterms:W3CDTF">2022-06-01T04:24:25Z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A5E66D34F8C9453DB8513C3AAC11DF7B</vt:lpwstr>
  </property>
</Properties>
</file>